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5" yWindow="300" windowWidth="16830" windowHeight="7785" activeTab="5"/>
  </bookViews>
  <sheets>
    <sheet name="TOTALS" sheetId="1" r:id="rId1"/>
    <sheet name="Knowledge" sheetId="2" r:id="rId2"/>
    <sheet name="Training" sheetId="3" r:id="rId3"/>
    <sheet name="Experience" sheetId="4" r:id="rId4"/>
    <sheet name="Summary of requirements" sheetId="5" r:id="rId5"/>
    <sheet name="Examples" sheetId="6" r:id="rId6"/>
  </sheets>
  <calcPr calcId="145621"/>
</workbook>
</file>

<file path=xl/calcChain.xml><?xml version="1.0" encoding="utf-8"?>
<calcChain xmlns="http://schemas.openxmlformats.org/spreadsheetml/2006/main">
  <c r="D21" i="4" l="1"/>
  <c r="B9" i="1"/>
  <c r="D21" i="3"/>
  <c r="B8" i="1"/>
  <c r="D21" i="2"/>
  <c r="B7" i="1"/>
  <c r="B10" i="1"/>
</calcChain>
</file>

<file path=xl/sharedStrings.xml><?xml version="1.0" encoding="utf-8"?>
<sst xmlns="http://schemas.openxmlformats.org/spreadsheetml/2006/main" count="236" uniqueCount="152">
  <si>
    <t>Date</t>
  </si>
  <si>
    <t>Activity description</t>
  </si>
  <si>
    <t>Points claimed</t>
  </si>
  <si>
    <t>What gained/other notes</t>
  </si>
  <si>
    <t>Start date</t>
  </si>
  <si>
    <t>Finish date</t>
  </si>
  <si>
    <t>Points total</t>
  </si>
  <si>
    <t>Knowledge</t>
  </si>
  <si>
    <t>Training</t>
  </si>
  <si>
    <t>Experience</t>
  </si>
  <si>
    <t>TOTAL</t>
  </si>
  <si>
    <t>BOF Coaching Conference</t>
  </si>
  <si>
    <t>Club</t>
  </si>
  <si>
    <t>BOF no.</t>
  </si>
  <si>
    <t>Address</t>
  </si>
  <si>
    <t>e-mail</t>
  </si>
  <si>
    <t xml:space="preserve">Coach level </t>
  </si>
  <si>
    <t>across 3 years</t>
  </si>
  <si>
    <t>maintain log</t>
  </si>
  <si>
    <t>disciplined approach</t>
  </si>
  <si>
    <t>Check the points requirements for your coach qualification level according to the table on the right.</t>
  </si>
  <si>
    <t>Total</t>
  </si>
  <si>
    <t>UKCCL1 /BOF2</t>
  </si>
  <si>
    <t>UKCCL2 /BOF3</t>
  </si>
  <si>
    <t>UKCCL3 /BOF4+</t>
  </si>
  <si>
    <t>First Aid course</t>
  </si>
  <si>
    <t>3-year points requirements</t>
  </si>
  <si>
    <t>WIZZOC</t>
  </si>
  <si>
    <t>Mable Dancer</t>
  </si>
  <si>
    <t>mable@nuttery.co.uk</t>
  </si>
  <si>
    <t>01232 234345</t>
  </si>
  <si>
    <t>club coaching weekend</t>
  </si>
  <si>
    <t>coaching George Wizzkid</t>
  </si>
  <si>
    <t>tel. no.</t>
  </si>
  <si>
    <t>CPD LOG</t>
  </si>
  <si>
    <t>Coach name</t>
  </si>
  <si>
    <r>
      <t xml:space="preserve">ON THIS SHEET, ENTER DATA ONLY IN </t>
    </r>
    <r>
      <rPr>
        <b/>
        <u/>
        <sz val="18"/>
        <color indexed="8"/>
        <rFont val="Calibri"/>
        <family val="2"/>
      </rPr>
      <t>WHITE</t>
    </r>
    <r>
      <rPr>
        <b/>
        <sz val="18"/>
        <color indexed="8"/>
        <rFont val="Calibri"/>
        <family val="2"/>
      </rPr>
      <t xml:space="preserve"> CELLS</t>
    </r>
  </si>
  <si>
    <t>Duration (days/hours)</t>
  </si>
  <si>
    <t>2 hrs</t>
  </si>
  <si>
    <t>2 days</t>
  </si>
  <si>
    <t>3 hours</t>
  </si>
  <si>
    <t>this is a sample line - overtype with your own data</t>
  </si>
  <si>
    <t>Ivy Hoos, Boddymore AB4 5TH</t>
  </si>
  <si>
    <t>EXAMPLES of points values</t>
  </si>
  <si>
    <t>First Aid training</t>
  </si>
  <si>
    <t>half day</t>
  </si>
  <si>
    <t>1 day</t>
  </si>
  <si>
    <t>Sports Coach UK course</t>
  </si>
  <si>
    <t>Maintain CPD log for year</t>
  </si>
  <si>
    <t>Coaching (prep and delivery)</t>
  </si>
  <si>
    <t>hour</t>
  </si>
  <si>
    <t>Coach Educator for UKCC course</t>
  </si>
  <si>
    <t>day</t>
  </si>
  <si>
    <t>Reading relevant literature</t>
  </si>
  <si>
    <t>Preparing relevant items for publication</t>
  </si>
  <si>
    <t>per article</t>
  </si>
  <si>
    <t>reading Coaching Edge</t>
  </si>
  <si>
    <t>CATEGORY</t>
  </si>
  <si>
    <t>CPD requirements for a three year period</t>
  </si>
  <si>
    <t>UKCC L3 OR BOF Level 4</t>
  </si>
  <si>
    <t>UKCC L1</t>
  </si>
  <si>
    <t>UKCC L2</t>
  </si>
  <si>
    <t>min. 15</t>
  </si>
  <si>
    <t>min. 10</t>
  </si>
  <si>
    <t>min. 30</t>
  </si>
  <si>
    <t>min. 120</t>
  </si>
  <si>
    <t>min. 75</t>
  </si>
  <si>
    <t>min. 90</t>
  </si>
  <si>
    <t>Knowledge Activities</t>
  </si>
  <si>
    <t>For the following activities, we will rely on self-assessment of what would be considered to be reasonable or otherwise during the CPD assessment.</t>
  </si>
  <si>
    <t>Knowledge Activity</t>
  </si>
  <si>
    <t>Points Tariff</t>
  </si>
  <si>
    <t>Training Activity</t>
  </si>
  <si>
    <t>Self-study of relevant related coaching (orienteering or related subjects) texts
e.g. Teaching Orienteering – Carol McNeil
A Mental Training Workbook – Steve Bird
Get Fit for Orienteering – Steve Bird                                                                                           Food for sport – Jane Griffin
In Pursuit of Excellence – Terry Orlick</t>
  </si>
  <si>
    <t>1 point per hour</t>
  </si>
  <si>
    <t>Self-study of DVD’s or similar (orienteering or related subjects) e.g. Coaching Orienteering - British Orienteering; Strength &amp; Conditioning - British Orienteering; Coaching Assessment - British Orienteering</t>
  </si>
  <si>
    <t>Attendance at a Regional Coaching workshop; Leading a session = 1 point per hour preparation &amp; delivery.</t>
  </si>
  <si>
    <t>Self-study of on-line videos or similar (orienteering or related subjects) e.g. Child Protection in Sport (CPSU)</t>
  </si>
  <si>
    <t>Attendance at British Orienteering Teaching Orienteering courses</t>
  </si>
  <si>
    <t>Self-study of relevant sports-related texts and primary research materials, covering such fields as sports medicine, exercise physiology, sports psychology, and sports nutrition as approved by British Orienteering</t>
  </si>
  <si>
    <t>Preparation of appropriate published articles e.g. for British Orienteering 'Focus'; for Club magazines; for specialist magazines</t>
  </si>
  <si>
    <t>Transferable skills</t>
  </si>
  <si>
    <t>case by case</t>
  </si>
  <si>
    <t>Attendance at British Orienteering Standardisation meetings</t>
  </si>
  <si>
    <t>Attendance at First Aid courses</t>
  </si>
  <si>
    <t>Attendance &amp; successful completion of sports-related course - as approved by British Orienteering</t>
  </si>
  <si>
    <t>Experience Activities</t>
  </si>
  <si>
    <t>Maintenance of coaching log as a British Orienteering coach</t>
  </si>
  <si>
    <t>3 points</t>
  </si>
  <si>
    <t>General coaching activity:</t>
  </si>
  <si>
    <t>1 point per hour for preparation &amp; delivery</t>
  </si>
  <si>
    <t>National Squad</t>
  </si>
  <si>
    <t>Regional Squad</t>
  </si>
  <si>
    <t>Club coaching</t>
  </si>
  <si>
    <t>In school</t>
  </si>
  <si>
    <t>Coaching on a British Orienteering/Regional Co-ordinators' summer orienteering tour:</t>
  </si>
  <si>
    <t>Coaching (but not leading a day)</t>
  </si>
  <si>
    <t>Coaching (leading a day)</t>
  </si>
  <si>
    <t>10 points per day</t>
  </si>
  <si>
    <t>TM (acting as a coach)</t>
  </si>
  <si>
    <t>10 points + points accumulated as allocated to coaches (above)</t>
  </si>
  <si>
    <t>Lead Coach</t>
  </si>
  <si>
    <t>Acting as a coach assessor, coach educator, internal verifier on British Orienteering-run coach education courses</t>
  </si>
  <si>
    <t>Acting as a coach mentor in relation to UKCC L2 &amp; UKCC L3</t>
  </si>
  <si>
    <t>5 points + 3 points per meeting attended</t>
  </si>
  <si>
    <t>Membership of an appropriate Coaching organisation e.g. SportsCoachUK</t>
  </si>
  <si>
    <t>Minimum required</t>
  </si>
  <si>
    <t>11th &amp; 12th Jan 2012</t>
  </si>
  <si>
    <t>15th Feb 2012</t>
  </si>
  <si>
    <t>3 &amp; 4 Feb. 2011</t>
  </si>
  <si>
    <t>26 &amp; 27 Sept. 2011</t>
  </si>
  <si>
    <t>Figures above are correct as at January 2013.  Check periodically on British Orienteering website.</t>
  </si>
  <si>
    <t>Attendance at British Orienteering Coaching Conference; 
Leading a session = 1 point per hour preparation &amp; delivery</t>
  </si>
  <si>
    <t>Self-study of relevant coaching texts as approved by British Orienteering available through bodies such as: Sportscoach UK; Coachwise / 1st4sport; Peak Performance; Running Sports</t>
  </si>
  <si>
    <t>3 points per year</t>
  </si>
  <si>
    <t>5 points per day (not leading day) 
+ 10 points per day (leading a day) 
+ additional 25 points</t>
  </si>
  <si>
    <t>Coaching Officer for orienteering club or association</t>
  </si>
  <si>
    <t>Member of any British Orienteering group with responsibilities for aspects of coaching</t>
  </si>
  <si>
    <t>Below are exapmles for the 'What gained' column.</t>
  </si>
  <si>
    <t>reading articles on sportsCoach UK website</t>
  </si>
  <si>
    <t>1 hour</t>
  </si>
  <si>
    <t>C for Confidence - very relevant to O and coach's own attitude.</t>
  </si>
  <si>
    <t xml:space="preserve">reading sports nutrition book </t>
  </si>
  <si>
    <t>5 hours</t>
  </si>
  <si>
    <t>reading about "the inner chimp"</t>
  </si>
  <si>
    <t>article summarising Dr Steve Peters' book.  Not unlike "Thinking, Fast and Slow".</t>
  </si>
  <si>
    <t>SPC1 tutor orientation course</t>
  </si>
  <si>
    <t>thought-provoking;  ready for challenge of teaching the course; contact with other sports</t>
  </si>
  <si>
    <t>attended both days as well as UKCC L1, L2 and L3 update sessions.  Very useful and the sports psychology talk by Steve Sylvester was particularly helpful.</t>
  </si>
  <si>
    <t>XYZ Club night</t>
  </si>
  <si>
    <t>Practical experience of designing a coaching event catering for wide range of skills and experience</t>
  </si>
  <si>
    <r>
      <t xml:space="preserve">Prepared and delivered </t>
    </r>
    <r>
      <rPr>
        <i/>
        <u/>
        <sz val="11"/>
        <color indexed="8"/>
        <rFont val="Calibri"/>
        <family val="2"/>
      </rPr>
      <t>part</t>
    </r>
    <r>
      <rPr>
        <sz val="11"/>
        <color theme="1"/>
        <rFont val="Calibri"/>
        <family val="2"/>
        <scheme val="minor"/>
      </rPr>
      <t xml:space="preserve"> of session on contours, simplification and sand dune examples</t>
    </r>
  </si>
  <si>
    <t>"Gold Medal Nutrition", Glen Cardwell; useful for discussion with athletes regarding balance of fat / carb / protein in diet.</t>
  </si>
  <si>
    <t>Plan and deliver coaching event at Happy Hill involving pacing exercises, contour exercise and 1-1 course for adult improvers</t>
  </si>
  <si>
    <t>Review of progress towards my orienteering coaching goal/s</t>
  </si>
  <si>
    <t>Date: August 2014</t>
  </si>
  <si>
    <t>1 point per hour 
up to 6 points per day</t>
  </si>
  <si>
    <t>Attendance and successful completion of a sports coach UK course e.g. An Introduction to LTAD; Planning &amp; Periodisation; Coaching Children &amp; Young People; A Guide to Mentoring Sports Coaches; Analyse Your Coaching</t>
  </si>
  <si>
    <t>1 point per hour 
up to 3 points per course</t>
  </si>
  <si>
    <t xml:space="preserve">Successful completion of on-line training </t>
  </si>
  <si>
    <t>1 point per hour coaching contact time 
up to 6 points per day</t>
  </si>
  <si>
    <t>6 points per learner</t>
  </si>
  <si>
    <r>
      <t xml:space="preserve">Attendance and successful completion of British Orienteering Coaching courses
</t>
    </r>
    <r>
      <rPr>
        <sz val="11"/>
        <color rgb="FFFF0000"/>
        <rFont val="Calibri"/>
        <family val="2"/>
        <scheme val="minor"/>
      </rPr>
      <t>N. B. Tasks, research &amp; practical sessions outwith 'formal' training to be claimed separately.</t>
    </r>
  </si>
  <si>
    <t>1 point per hour 'formal' training &amp; assessment.</t>
  </si>
  <si>
    <r>
      <t xml:space="preserve">Attendance and successful completion of Coach Education courses
</t>
    </r>
    <r>
      <rPr>
        <sz val="11"/>
        <color rgb="FFFF0000"/>
        <rFont val="Calibri"/>
        <family val="2"/>
        <scheme val="minor"/>
      </rPr>
      <t>N. B. Tasks, research &amp; practical sessions outwith 'formal' training to be claimed separately.</t>
    </r>
  </si>
  <si>
    <t>I point per hour</t>
  </si>
  <si>
    <t>Setting goals</t>
  </si>
  <si>
    <t>UKCC L1 examples</t>
  </si>
  <si>
    <t>UKCC L2 examples</t>
  </si>
  <si>
    <t>○ further research into area of interest (e.g. physiology, nutrition, psychology).
○ work with participation athletes in my club who are developing their skills - plan &amp; deliver a series of linked sessions.
○ work with a mentor so I can develop my coaching further.
○ First Aid course.
○ develop a practical workshop for delivery at a regional CPD event.
○ attend a UKCC L3 module / workshop.</t>
  </si>
  <si>
    <t>My goal/s for my orienteering coaching for the next three years:</t>
  </si>
  <si>
    <t>• become involved with coaching juniors/adults in my club for at least 6 sessions per year.
• along with a more experienced coach, work with a group outwith my usual group of athletes (e.g. work with adults if I normally work with juniors). 
• seek feedback on my coaching from an experienced coach at least 3 times per year.
• find and read information about FUNdamentals of movement.
• First Aid course.
• attend a 'Safeguarding and Protecting Children' workshop.
• attend 2 regional CPD events.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</si>
</sst>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u/>
      <sz val="18"/>
      <color indexed="8"/>
      <name val="Calibri"/>
      <family val="2"/>
    </font>
    <font>
      <i/>
      <u/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17" fontId="0" fillId="0" borderId="0" xfId="0" applyNumberFormat="1"/>
    <xf numFmtId="0" fontId="5" fillId="2" borderId="1" xfId="0" applyFont="1" applyFill="1" applyBorder="1" applyAlignment="1">
      <alignment wrapText="1"/>
    </xf>
    <xf numFmtId="0" fontId="0" fillId="2" borderId="2" xfId="0" applyFill="1" applyBorder="1"/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5" fillId="2" borderId="2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3" borderId="0" xfId="0" applyFont="1" applyFill="1" applyBorder="1"/>
    <xf numFmtId="0" fontId="7" fillId="3" borderId="0" xfId="0" applyFont="1" applyFill="1" applyBorder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5" fillId="4" borderId="0" xfId="0" applyFont="1" applyFill="1"/>
    <xf numFmtId="0" fontId="0" fillId="4" borderId="0" xfId="0" applyFill="1"/>
    <xf numFmtId="0" fontId="5" fillId="4" borderId="0" xfId="0" applyFont="1" applyFill="1" applyAlignment="1">
      <alignment wrapText="1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5" fillId="3" borderId="0" xfId="0" applyFont="1" applyFill="1" applyBorder="1" applyAlignment="1">
      <alignment vertical="center" wrapText="1"/>
    </xf>
    <xf numFmtId="14" fontId="0" fillId="0" borderId="6" xfId="0" applyNumberFormat="1" applyFill="1" applyBorder="1" applyAlignment="1">
      <alignment horizontal="center" vertical="center"/>
    </xf>
    <xf numFmtId="0" fontId="4" fillId="0" borderId="8" xfId="1" applyFill="1" applyBorder="1" applyAlignment="1" applyProtection="1">
      <alignment vertical="center"/>
    </xf>
    <xf numFmtId="0" fontId="0" fillId="5" borderId="6" xfId="0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wrapText="1"/>
    </xf>
    <xf numFmtId="0" fontId="5" fillId="0" borderId="6" xfId="0" applyFont="1" applyBorder="1"/>
    <xf numFmtId="0" fontId="0" fillId="0" borderId="6" xfId="0" applyBorder="1" applyAlignment="1">
      <alignment horizontal="center" vertical="center" wrapText="1"/>
    </xf>
    <xf numFmtId="0" fontId="0" fillId="0" borderId="0" xfId="0" applyBorder="1"/>
    <xf numFmtId="0" fontId="0" fillId="0" borderId="6" xfId="0" applyBorder="1" applyAlignment="1">
      <alignment horizontal="center" vertical="center"/>
    </xf>
    <xf numFmtId="0" fontId="0" fillId="6" borderId="6" xfId="0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11" fillId="0" borderId="0" xfId="0" applyFont="1" applyFill="1"/>
    <xf numFmtId="49" fontId="5" fillId="0" borderId="0" xfId="0" applyNumberFormat="1" applyFont="1" applyAlignment="1">
      <alignment wrapText="1"/>
    </xf>
    <xf numFmtId="49" fontId="0" fillId="0" borderId="0" xfId="0" applyNumberFormat="1"/>
    <xf numFmtId="49" fontId="10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4" fontId="0" fillId="0" borderId="6" xfId="0" applyNumberForma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8" xfId="0" applyFill="1" applyBorder="1" applyAlignment="1">
      <alignment horizontal="left" vertical="center" wrapText="1"/>
    </xf>
    <xf numFmtId="0" fontId="0" fillId="7" borderId="6" xfId="0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0" fillId="3" borderId="0" xfId="0" applyFill="1"/>
    <xf numFmtId="0" fontId="5" fillId="0" borderId="24" xfId="0" applyFont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4" xfId="0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0" fillId="0" borderId="16" xfId="0" applyBorder="1" applyAlignment="1">
      <alignment horizontal="right" vertical="center" wrapText="1"/>
    </xf>
    <xf numFmtId="0" fontId="0" fillId="0" borderId="17" xfId="0" applyBorder="1" applyAlignment="1">
      <alignment horizontal="right" vertical="center" wrapText="1"/>
    </xf>
    <xf numFmtId="0" fontId="0" fillId="0" borderId="18" xfId="0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5" fillId="0" borderId="6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0" fillId="0" borderId="6" xfId="0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5" fillId="0" borderId="30" xfId="0" applyFont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30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0</xdr:row>
      <xdr:rowOff>371475</xdr:rowOff>
    </xdr:from>
    <xdr:to>
      <xdr:col>11</xdr:col>
      <xdr:colOff>247650</xdr:colOff>
      <xdr:row>3</xdr:row>
      <xdr:rowOff>38100</xdr:rowOff>
    </xdr:to>
    <xdr:pic>
      <xdr:nvPicPr>
        <xdr:cNvPr id="2082" name="Picture 5" descr="British Orienteering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475"/>
          <a:ext cx="1581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ble@nuttery.co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A9" workbookViewId="0">
      <selection activeCell="E12" sqref="E12"/>
    </sheetView>
  </sheetViews>
  <sheetFormatPr defaultRowHeight="15" x14ac:dyDescent="0.25"/>
  <cols>
    <col min="1" max="1" width="15" customWidth="1"/>
    <col min="2" max="2" width="21.7109375" customWidth="1"/>
    <col min="3" max="3" width="2.7109375" customWidth="1"/>
    <col min="4" max="4" width="11.85546875" customWidth="1"/>
    <col min="5" max="5" width="31.85546875" customWidth="1"/>
    <col min="6" max="6" width="5.5703125" customWidth="1"/>
    <col min="8" max="8" width="14.140625" customWidth="1"/>
    <col min="9" max="9" width="8.5703125" customWidth="1"/>
    <col min="10" max="10" width="10.42578125" customWidth="1"/>
    <col min="11" max="11" width="11.7109375" customWidth="1"/>
    <col min="12" max="12" width="17.7109375" customWidth="1"/>
  </cols>
  <sheetData>
    <row r="1" spans="1:12" ht="30.75" customHeight="1" x14ac:dyDescent="0.35">
      <c r="A1" s="14" t="s">
        <v>34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38.25" customHeight="1" x14ac:dyDescent="0.25">
      <c r="A2" s="23" t="s">
        <v>35</v>
      </c>
      <c r="B2" s="25" t="s">
        <v>28</v>
      </c>
      <c r="C2" s="23"/>
      <c r="D2" s="23" t="s">
        <v>12</v>
      </c>
      <c r="E2" s="26" t="s">
        <v>27</v>
      </c>
      <c r="F2" s="27" t="s">
        <v>13</v>
      </c>
      <c r="G2" s="44">
        <v>123321</v>
      </c>
      <c r="H2" s="43" t="s">
        <v>16</v>
      </c>
      <c r="I2" s="44">
        <v>4</v>
      </c>
      <c r="J2" s="13"/>
      <c r="K2" s="13"/>
      <c r="L2" s="13"/>
    </row>
    <row r="3" spans="1:12" ht="30.75" customHeight="1" x14ac:dyDescent="0.25">
      <c r="A3" s="23" t="s">
        <v>4</v>
      </c>
      <c r="B3" s="28">
        <v>40544</v>
      </c>
      <c r="C3" s="23"/>
      <c r="D3" s="23" t="s">
        <v>14</v>
      </c>
      <c r="E3" s="84" t="s">
        <v>42</v>
      </c>
      <c r="F3" s="84"/>
      <c r="G3" s="84"/>
      <c r="H3" s="84"/>
      <c r="I3" s="84"/>
      <c r="J3" s="13"/>
      <c r="K3" s="13"/>
      <c r="L3" s="13"/>
    </row>
    <row r="4" spans="1:12" ht="28.5" customHeight="1" x14ac:dyDescent="0.25">
      <c r="A4" s="23" t="s">
        <v>5</v>
      </c>
      <c r="B4" s="28">
        <v>41639</v>
      </c>
      <c r="C4" s="23"/>
      <c r="D4" s="23" t="s">
        <v>15</v>
      </c>
      <c r="E4" s="29" t="s">
        <v>29</v>
      </c>
      <c r="F4" s="27" t="s">
        <v>33</v>
      </c>
      <c r="G4" s="85" t="s">
        <v>30</v>
      </c>
      <c r="H4" s="85"/>
      <c r="I4" s="86"/>
      <c r="J4" s="13"/>
      <c r="K4" s="13"/>
      <c r="L4" s="13"/>
    </row>
    <row r="5" spans="1:12" ht="19.5" customHeight="1" thickBot="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s="2" customFormat="1" ht="30.75" customHeight="1" x14ac:dyDescent="0.25">
      <c r="A6" s="23" t="s">
        <v>57</v>
      </c>
      <c r="B6" s="24" t="s">
        <v>6</v>
      </c>
      <c r="C6" s="23"/>
      <c r="D6" s="42" t="s">
        <v>106</v>
      </c>
      <c r="E6" s="23"/>
      <c r="F6" s="13"/>
      <c r="G6" s="13"/>
      <c r="H6" s="4" t="s">
        <v>26</v>
      </c>
      <c r="I6" s="6" t="s">
        <v>22</v>
      </c>
      <c r="J6" s="6" t="s">
        <v>23</v>
      </c>
      <c r="K6" s="7" t="s">
        <v>24</v>
      </c>
      <c r="L6" s="13"/>
    </row>
    <row r="7" spans="1:12" ht="33.75" customHeight="1" x14ac:dyDescent="0.25">
      <c r="A7" s="23" t="s">
        <v>7</v>
      </c>
      <c r="B7" s="30">
        <f>Knowledge!D21</f>
        <v>2</v>
      </c>
      <c r="C7" s="23"/>
      <c r="D7" s="64">
        <v>15</v>
      </c>
      <c r="E7" s="83" t="s">
        <v>20</v>
      </c>
      <c r="F7" s="13"/>
      <c r="G7" s="13"/>
      <c r="H7" s="5" t="s">
        <v>7</v>
      </c>
      <c r="I7" s="8">
        <v>10</v>
      </c>
      <c r="J7" s="8">
        <v>10</v>
      </c>
      <c r="K7" s="9">
        <v>15</v>
      </c>
      <c r="L7" s="13"/>
    </row>
    <row r="8" spans="1:12" ht="26.25" customHeight="1" x14ac:dyDescent="0.25">
      <c r="A8" s="23" t="s">
        <v>8</v>
      </c>
      <c r="B8" s="30">
        <f>Training!D21</f>
        <v>16</v>
      </c>
      <c r="C8" s="23"/>
      <c r="D8" s="64">
        <v>15</v>
      </c>
      <c r="E8" s="83"/>
      <c r="F8" s="13"/>
      <c r="G8" s="13"/>
      <c r="H8" s="5" t="s">
        <v>8</v>
      </c>
      <c r="I8" s="8">
        <v>10</v>
      </c>
      <c r="J8" s="8">
        <v>10</v>
      </c>
      <c r="K8" s="9">
        <v>15</v>
      </c>
      <c r="L8" s="13"/>
    </row>
    <row r="9" spans="1:12" ht="28.5" customHeight="1" x14ac:dyDescent="0.25">
      <c r="A9" s="23" t="s">
        <v>9</v>
      </c>
      <c r="B9" s="30">
        <f>Experience!D21</f>
        <v>12</v>
      </c>
      <c r="C9" s="23"/>
      <c r="D9" s="64">
        <v>30</v>
      </c>
      <c r="E9" s="83"/>
      <c r="F9" s="13"/>
      <c r="G9" s="13"/>
      <c r="H9" s="5" t="s">
        <v>9</v>
      </c>
      <c r="I9" s="8">
        <v>30</v>
      </c>
      <c r="J9" s="8">
        <v>30</v>
      </c>
      <c r="K9" s="9">
        <v>30</v>
      </c>
      <c r="L9" s="13"/>
    </row>
    <row r="10" spans="1:12" ht="42.75" customHeight="1" x14ac:dyDescent="0.25">
      <c r="A10" s="23" t="s">
        <v>10</v>
      </c>
      <c r="B10" s="31">
        <f>SUM(B7:B9)</f>
        <v>30</v>
      </c>
      <c r="C10" s="23"/>
      <c r="D10" s="65">
        <v>120</v>
      </c>
      <c r="E10" s="41" t="s">
        <v>17</v>
      </c>
      <c r="F10" s="13"/>
      <c r="G10" s="13"/>
      <c r="H10" s="10" t="s">
        <v>21</v>
      </c>
      <c r="I10" s="11">
        <v>75</v>
      </c>
      <c r="J10" s="11">
        <v>90</v>
      </c>
      <c r="K10" s="12">
        <v>120</v>
      </c>
      <c r="L10" s="13"/>
    </row>
    <row r="11" spans="1:12" ht="46.5" customHeight="1" thickBot="1" x14ac:dyDescent="0.3">
      <c r="A11" s="13"/>
      <c r="B11" s="13"/>
      <c r="C11" s="13"/>
      <c r="D11" s="13"/>
      <c r="E11" s="13"/>
      <c r="F11" s="13"/>
      <c r="G11" s="13"/>
      <c r="H11" s="87" t="s">
        <v>111</v>
      </c>
      <c r="I11" s="88"/>
      <c r="J11" s="88"/>
      <c r="K11" s="89"/>
      <c r="L11" s="13"/>
    </row>
    <row r="12" spans="1:12" ht="70.5" customHeight="1" thickTop="1" thickBot="1" x14ac:dyDescent="0.3">
      <c r="A12" s="80" t="s">
        <v>36</v>
      </c>
      <c r="B12" s="81"/>
      <c r="C12" s="82"/>
      <c r="D12" s="66"/>
      <c r="E12" s="67" t="s">
        <v>150</v>
      </c>
      <c r="F12" s="90"/>
      <c r="G12" s="90"/>
      <c r="H12" s="90"/>
      <c r="I12" s="90"/>
      <c r="J12" s="90"/>
      <c r="K12" s="91"/>
      <c r="L12" s="13"/>
    </row>
    <row r="13" spans="1:12" ht="76.5" customHeight="1" thickTop="1" thickBot="1" x14ac:dyDescent="0.3">
      <c r="A13" s="13"/>
      <c r="B13" s="13"/>
      <c r="C13" s="13"/>
      <c r="D13" s="13"/>
      <c r="E13" s="68" t="s">
        <v>134</v>
      </c>
      <c r="F13" s="78"/>
      <c r="G13" s="78"/>
      <c r="H13" s="78"/>
      <c r="I13" s="78"/>
      <c r="J13" s="78"/>
      <c r="K13" s="79"/>
      <c r="L13" s="13"/>
    </row>
    <row r="14" spans="1:12" ht="15.75" thickTop="1" x14ac:dyDescent="0.25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</row>
    <row r="15" spans="1:12" x14ac:dyDescent="0.25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</row>
    <row r="16" spans="1:12" x14ac:dyDescent="0.25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</row>
    <row r="17" spans="1:12" x14ac:dyDescent="0.2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</row>
  </sheetData>
  <mergeCells count="7">
    <mergeCell ref="F13:K13"/>
    <mergeCell ref="A12:C12"/>
    <mergeCell ref="E7:E9"/>
    <mergeCell ref="E3:I3"/>
    <mergeCell ref="G4:I4"/>
    <mergeCell ref="H11:K11"/>
    <mergeCell ref="F12:K12"/>
  </mergeCells>
  <hyperlinks>
    <hyperlink ref="E4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sqref="A1:E2"/>
    </sheetView>
  </sheetViews>
  <sheetFormatPr defaultRowHeight="15" x14ac:dyDescent="0.25"/>
  <cols>
    <col min="1" max="1" width="12" customWidth="1"/>
    <col min="2" max="2" width="40.7109375" customWidth="1"/>
    <col min="3" max="3" width="12.5703125" style="16" customWidth="1"/>
    <col min="5" max="5" width="72.28515625" customWidth="1"/>
  </cols>
  <sheetData>
    <row r="1" spans="1:5" s="1" customFormat="1" ht="30" x14ac:dyDescent="0.25">
      <c r="A1" s="1" t="s">
        <v>0</v>
      </c>
      <c r="B1" s="1" t="s">
        <v>1</v>
      </c>
      <c r="C1" s="15" t="s">
        <v>37</v>
      </c>
      <c r="D1" s="1" t="s">
        <v>2</v>
      </c>
      <c r="E1" s="1" t="s">
        <v>3</v>
      </c>
    </row>
    <row r="2" spans="1:5" s="18" customFormat="1" x14ac:dyDescent="0.25">
      <c r="A2" s="17">
        <v>40586</v>
      </c>
      <c r="B2" s="18" t="s">
        <v>56</v>
      </c>
      <c r="C2" s="19" t="s">
        <v>38</v>
      </c>
      <c r="D2" s="18">
        <v>2</v>
      </c>
      <c r="E2" s="45" t="s">
        <v>41</v>
      </c>
    </row>
    <row r="3" spans="1:5" x14ac:dyDescent="0.25">
      <c r="A3" s="3"/>
    </row>
    <row r="21" spans="2:4" s="32" customFormat="1" ht="27" customHeight="1" x14ac:dyDescent="0.25">
      <c r="B21" s="33" t="s">
        <v>10</v>
      </c>
      <c r="C21" s="34"/>
      <c r="D21" s="33">
        <f>SUM(D2:D20)</f>
        <v>2</v>
      </c>
    </row>
    <row r="22" spans="2:4" x14ac:dyDescent="0.25">
      <c r="B22" s="20" t="s">
        <v>43</v>
      </c>
      <c r="C22" s="21"/>
      <c r="D22" s="21"/>
    </row>
    <row r="23" spans="2:4" x14ac:dyDescent="0.25">
      <c r="B23" s="21" t="s">
        <v>53</v>
      </c>
      <c r="C23" s="21" t="s">
        <v>50</v>
      </c>
      <c r="D23" s="21">
        <v>1</v>
      </c>
    </row>
    <row r="24" spans="2:4" x14ac:dyDescent="0.25">
      <c r="B24" s="21" t="s">
        <v>54</v>
      </c>
      <c r="C24" s="21" t="s">
        <v>55</v>
      </c>
      <c r="D24" s="21">
        <v>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7" workbookViewId="0">
      <selection activeCell="D26" sqref="D26"/>
    </sheetView>
  </sheetViews>
  <sheetFormatPr defaultRowHeight="15" x14ac:dyDescent="0.25"/>
  <cols>
    <col min="1" max="1" width="17.42578125" style="47" customWidth="1"/>
    <col min="2" max="2" width="41.140625" customWidth="1"/>
    <col min="3" max="3" width="12.140625" customWidth="1"/>
    <col min="5" max="5" width="72.28515625" customWidth="1"/>
  </cols>
  <sheetData>
    <row r="1" spans="1:5" s="1" customFormat="1" ht="33.75" customHeight="1" x14ac:dyDescent="0.25">
      <c r="A1" s="46" t="s">
        <v>0</v>
      </c>
      <c r="B1" s="1" t="s">
        <v>1</v>
      </c>
      <c r="C1" s="1" t="s">
        <v>37</v>
      </c>
      <c r="D1" s="1" t="s">
        <v>2</v>
      </c>
      <c r="E1" s="1" t="s">
        <v>3</v>
      </c>
    </row>
    <row r="2" spans="1:5" x14ac:dyDescent="0.25">
      <c r="A2" s="47" t="s">
        <v>109</v>
      </c>
      <c r="B2" t="s">
        <v>11</v>
      </c>
      <c r="C2" t="s">
        <v>39</v>
      </c>
      <c r="D2">
        <v>6</v>
      </c>
      <c r="E2" s="45" t="s">
        <v>41</v>
      </c>
    </row>
    <row r="3" spans="1:5" x14ac:dyDescent="0.25">
      <c r="A3" s="47" t="s">
        <v>110</v>
      </c>
      <c r="B3" t="s">
        <v>25</v>
      </c>
      <c r="C3" t="s">
        <v>39</v>
      </c>
      <c r="D3">
        <v>10</v>
      </c>
      <c r="E3" s="45" t="s">
        <v>41</v>
      </c>
    </row>
    <row r="21" spans="1:4" s="32" customFormat="1" ht="26.25" customHeight="1" x14ac:dyDescent="0.25">
      <c r="A21" s="48"/>
      <c r="B21" s="33" t="s">
        <v>10</v>
      </c>
      <c r="C21" s="33"/>
      <c r="D21" s="33">
        <f>SUM(D2:D20)</f>
        <v>16</v>
      </c>
    </row>
    <row r="22" spans="1:4" x14ac:dyDescent="0.25">
      <c r="B22" s="20" t="s">
        <v>43</v>
      </c>
      <c r="C22" s="21"/>
      <c r="D22" s="21"/>
    </row>
    <row r="23" spans="1:4" x14ac:dyDescent="0.25">
      <c r="B23" s="21" t="s">
        <v>44</v>
      </c>
      <c r="C23" s="21" t="s">
        <v>45</v>
      </c>
      <c r="D23" s="21">
        <v>3</v>
      </c>
    </row>
    <row r="24" spans="1:4" x14ac:dyDescent="0.25">
      <c r="B24" s="21" t="s">
        <v>44</v>
      </c>
      <c r="C24" s="21" t="s">
        <v>46</v>
      </c>
      <c r="D24" s="21">
        <v>6</v>
      </c>
    </row>
    <row r="25" spans="1:4" x14ac:dyDescent="0.25">
      <c r="B25" s="21" t="s">
        <v>44</v>
      </c>
      <c r="C25" s="21" t="s">
        <v>39</v>
      </c>
      <c r="D25" s="21">
        <v>12</v>
      </c>
    </row>
    <row r="26" spans="1:4" x14ac:dyDescent="0.25">
      <c r="B26" s="21" t="s">
        <v>11</v>
      </c>
      <c r="C26" s="21" t="s">
        <v>39</v>
      </c>
      <c r="D26" s="21">
        <v>12</v>
      </c>
    </row>
    <row r="27" spans="1:4" x14ac:dyDescent="0.25">
      <c r="B27" s="21" t="s">
        <v>47</v>
      </c>
      <c r="C27" s="21" t="s">
        <v>45</v>
      </c>
      <c r="D27" s="21"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7" workbookViewId="0">
      <selection activeCell="A5" sqref="A5"/>
    </sheetView>
  </sheetViews>
  <sheetFormatPr defaultRowHeight="15" x14ac:dyDescent="0.25"/>
  <cols>
    <col min="1" max="1" width="20.28515625" style="47" customWidth="1"/>
    <col min="2" max="2" width="40.85546875" customWidth="1"/>
    <col min="3" max="3" width="12.140625" customWidth="1"/>
    <col min="5" max="5" width="72.28515625" customWidth="1"/>
  </cols>
  <sheetData>
    <row r="1" spans="1:5" s="1" customFormat="1" ht="33.75" customHeight="1" x14ac:dyDescent="0.25">
      <c r="A1" s="46" t="s">
        <v>0</v>
      </c>
      <c r="B1" s="1" t="s">
        <v>1</v>
      </c>
      <c r="C1" s="1" t="s">
        <v>37</v>
      </c>
      <c r="D1" s="1" t="s">
        <v>2</v>
      </c>
      <c r="E1" s="1" t="s">
        <v>3</v>
      </c>
    </row>
    <row r="2" spans="1:5" x14ac:dyDescent="0.25">
      <c r="A2" s="47" t="s">
        <v>107</v>
      </c>
      <c r="B2" t="s">
        <v>31</v>
      </c>
      <c r="C2" t="s">
        <v>39</v>
      </c>
      <c r="D2">
        <v>6</v>
      </c>
      <c r="E2" s="45" t="s">
        <v>41</v>
      </c>
    </row>
    <row r="3" spans="1:5" x14ac:dyDescent="0.25">
      <c r="B3" t="s">
        <v>18</v>
      </c>
      <c r="D3">
        <v>3</v>
      </c>
      <c r="E3" t="s">
        <v>19</v>
      </c>
    </row>
    <row r="4" spans="1:5" x14ac:dyDescent="0.25">
      <c r="A4" s="47" t="s">
        <v>108</v>
      </c>
      <c r="B4" t="s">
        <v>32</v>
      </c>
      <c r="C4" t="s">
        <v>40</v>
      </c>
      <c r="D4">
        <v>3</v>
      </c>
      <c r="E4" s="45" t="s">
        <v>41</v>
      </c>
    </row>
    <row r="21" spans="1:4" s="32" customFormat="1" ht="27" customHeight="1" x14ac:dyDescent="0.25">
      <c r="A21" s="48"/>
      <c r="B21" s="33" t="s">
        <v>10</v>
      </c>
      <c r="C21" s="33"/>
      <c r="D21" s="33">
        <f>SUM(D2:D20)</f>
        <v>12</v>
      </c>
    </row>
    <row r="22" spans="1:4" x14ac:dyDescent="0.25">
      <c r="B22" s="20" t="s">
        <v>43</v>
      </c>
      <c r="C22" s="20"/>
      <c r="D22" s="22"/>
    </row>
    <row r="23" spans="1:4" x14ac:dyDescent="0.25">
      <c r="B23" s="21" t="s">
        <v>48</v>
      </c>
      <c r="C23" s="21"/>
      <c r="D23" s="21">
        <v>3</v>
      </c>
    </row>
    <row r="24" spans="1:4" x14ac:dyDescent="0.25">
      <c r="B24" s="21" t="s">
        <v>49</v>
      </c>
      <c r="C24" s="21" t="s">
        <v>50</v>
      </c>
      <c r="D24" s="21">
        <v>1</v>
      </c>
    </row>
    <row r="25" spans="1:4" x14ac:dyDescent="0.25">
      <c r="B25" s="21" t="s">
        <v>51</v>
      </c>
      <c r="C25" s="21" t="s">
        <v>52</v>
      </c>
      <c r="D25" s="21">
        <v>4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14" workbookViewId="0">
      <selection activeCell="K20" sqref="K20"/>
    </sheetView>
  </sheetViews>
  <sheetFormatPr defaultRowHeight="15" x14ac:dyDescent="0.25"/>
  <cols>
    <col min="1" max="1" width="11.5703125" customWidth="1"/>
    <col min="4" max="4" width="19" customWidth="1"/>
    <col min="5" max="5" width="16" customWidth="1"/>
    <col min="11" max="11" width="14" customWidth="1"/>
  </cols>
  <sheetData>
    <row r="1" spans="1:11" x14ac:dyDescent="0.25">
      <c r="A1" t="s">
        <v>58</v>
      </c>
      <c r="E1" s="49"/>
      <c r="F1" t="s">
        <v>135</v>
      </c>
    </row>
    <row r="2" spans="1:11" ht="30" x14ac:dyDescent="0.25">
      <c r="A2" s="35"/>
      <c r="B2" s="35" t="s">
        <v>60</v>
      </c>
      <c r="C2" s="35" t="s">
        <v>61</v>
      </c>
      <c r="D2" s="36" t="s">
        <v>59</v>
      </c>
    </row>
    <row r="3" spans="1:11" x14ac:dyDescent="0.25">
      <c r="A3" s="35" t="s">
        <v>7</v>
      </c>
      <c r="B3" s="35" t="s">
        <v>63</v>
      </c>
      <c r="C3" s="35" t="s">
        <v>63</v>
      </c>
      <c r="D3" s="35" t="s">
        <v>62</v>
      </c>
    </row>
    <row r="4" spans="1:11" x14ac:dyDescent="0.25">
      <c r="A4" s="35" t="s">
        <v>8</v>
      </c>
      <c r="B4" s="35" t="s">
        <v>63</v>
      </c>
      <c r="C4" s="35" t="s">
        <v>63</v>
      </c>
      <c r="D4" s="35" t="s">
        <v>62</v>
      </c>
    </row>
    <row r="5" spans="1:11" x14ac:dyDescent="0.25">
      <c r="A5" s="35" t="s">
        <v>9</v>
      </c>
      <c r="B5" s="35" t="s">
        <v>64</v>
      </c>
      <c r="C5" s="35" t="s">
        <v>64</v>
      </c>
      <c r="D5" s="35" t="s">
        <v>64</v>
      </c>
    </row>
    <row r="6" spans="1:11" x14ac:dyDescent="0.25">
      <c r="A6" s="37" t="s">
        <v>10</v>
      </c>
      <c r="B6" s="37" t="s">
        <v>66</v>
      </c>
      <c r="C6" s="37" t="s">
        <v>67</v>
      </c>
      <c r="D6" s="37" t="s">
        <v>65</v>
      </c>
    </row>
    <row r="7" spans="1:11" x14ac:dyDescent="0.25">
      <c r="E7" s="49"/>
    </row>
    <row r="8" spans="1:11" x14ac:dyDescent="0.25">
      <c r="E8" s="49"/>
    </row>
    <row r="9" spans="1:11" x14ac:dyDescent="0.25">
      <c r="A9" s="2" t="s">
        <v>68</v>
      </c>
      <c r="E9" s="49"/>
      <c r="G9" s="2"/>
    </row>
    <row r="10" spans="1:11" ht="47.25" customHeight="1" x14ac:dyDescent="0.25">
      <c r="A10" s="108" t="s">
        <v>69</v>
      </c>
      <c r="B10" s="108"/>
      <c r="C10" s="108"/>
      <c r="D10" s="108"/>
      <c r="E10" s="108"/>
    </row>
    <row r="11" spans="1:11" x14ac:dyDescent="0.25">
      <c r="E11" s="49"/>
    </row>
    <row r="12" spans="1:11" x14ac:dyDescent="0.25">
      <c r="A12" s="109" t="s">
        <v>70</v>
      </c>
      <c r="B12" s="109"/>
      <c r="C12" s="109"/>
      <c r="D12" s="109"/>
      <c r="E12" s="54" t="s">
        <v>71</v>
      </c>
      <c r="G12" s="110" t="s">
        <v>72</v>
      </c>
      <c r="H12" s="111"/>
      <c r="I12" s="111"/>
      <c r="J12" s="112"/>
      <c r="K12" s="55" t="s">
        <v>71</v>
      </c>
    </row>
    <row r="13" spans="1:11" ht="90" customHeight="1" x14ac:dyDescent="0.25">
      <c r="A13" s="113" t="s">
        <v>73</v>
      </c>
      <c r="B13" s="113"/>
      <c r="C13" s="113"/>
      <c r="D13" s="113"/>
      <c r="E13" s="38" t="s">
        <v>74</v>
      </c>
      <c r="G13" s="92" t="s">
        <v>112</v>
      </c>
      <c r="H13" s="93"/>
      <c r="I13" s="93"/>
      <c r="J13" s="94"/>
      <c r="K13" s="70" t="s">
        <v>136</v>
      </c>
    </row>
    <row r="14" spans="1:11" ht="77.25" customHeight="1" x14ac:dyDescent="0.25">
      <c r="A14" s="92" t="s">
        <v>75</v>
      </c>
      <c r="B14" s="93"/>
      <c r="C14" s="93"/>
      <c r="D14" s="94"/>
      <c r="E14" s="38" t="s">
        <v>74</v>
      </c>
      <c r="G14" s="92" t="s">
        <v>76</v>
      </c>
      <c r="H14" s="93"/>
      <c r="I14" s="93"/>
      <c r="J14" s="94"/>
      <c r="K14" s="70" t="s">
        <v>136</v>
      </c>
    </row>
    <row r="15" spans="1:11" ht="96" customHeight="1" x14ac:dyDescent="0.25">
      <c r="A15" s="92" t="s">
        <v>113</v>
      </c>
      <c r="B15" s="93"/>
      <c r="C15" s="93"/>
      <c r="D15" s="94"/>
      <c r="E15" s="38" t="s">
        <v>74</v>
      </c>
      <c r="G15" s="92" t="s">
        <v>137</v>
      </c>
      <c r="H15" s="93"/>
      <c r="I15" s="93"/>
      <c r="J15" s="94"/>
      <c r="K15" s="70" t="s">
        <v>138</v>
      </c>
    </row>
    <row r="16" spans="1:11" ht="45" customHeight="1" x14ac:dyDescent="0.25">
      <c r="A16" s="92" t="s">
        <v>77</v>
      </c>
      <c r="B16" s="93"/>
      <c r="C16" s="93"/>
      <c r="D16" s="94"/>
      <c r="E16" s="38" t="s">
        <v>74</v>
      </c>
      <c r="G16" s="92" t="s">
        <v>78</v>
      </c>
      <c r="H16" s="93"/>
      <c r="I16" s="93"/>
      <c r="J16" s="94"/>
      <c r="K16" s="70" t="s">
        <v>136</v>
      </c>
    </row>
    <row r="17" spans="1:11" ht="90" customHeight="1" x14ac:dyDescent="0.25">
      <c r="A17" s="92" t="s">
        <v>79</v>
      </c>
      <c r="B17" s="93"/>
      <c r="C17" s="93"/>
      <c r="D17" s="94"/>
      <c r="E17" s="38" t="s">
        <v>74</v>
      </c>
      <c r="G17" s="92" t="s">
        <v>142</v>
      </c>
      <c r="H17" s="93"/>
      <c r="I17" s="93"/>
      <c r="J17" s="94"/>
      <c r="K17" s="70" t="s">
        <v>143</v>
      </c>
    </row>
    <row r="18" spans="1:11" ht="90" customHeight="1" x14ac:dyDescent="0.25">
      <c r="A18" s="93" t="s">
        <v>80</v>
      </c>
      <c r="B18" s="93"/>
      <c r="C18" s="93"/>
      <c r="D18" s="94"/>
      <c r="E18" s="38" t="s">
        <v>74</v>
      </c>
      <c r="G18" s="92" t="s">
        <v>144</v>
      </c>
      <c r="H18" s="93"/>
      <c r="I18" s="93"/>
      <c r="J18" s="94"/>
      <c r="K18" s="70" t="s">
        <v>143</v>
      </c>
    </row>
    <row r="19" spans="1:11" ht="45" customHeight="1" x14ac:dyDescent="0.25">
      <c r="A19" s="96" t="s">
        <v>81</v>
      </c>
      <c r="B19" s="96"/>
      <c r="C19" s="96"/>
      <c r="D19" s="96"/>
      <c r="E19" s="38" t="s">
        <v>82</v>
      </c>
      <c r="G19" s="92" t="s">
        <v>83</v>
      </c>
      <c r="H19" s="93"/>
      <c r="I19" s="93"/>
      <c r="J19" s="94"/>
      <c r="K19" s="70" t="s">
        <v>145</v>
      </c>
    </row>
    <row r="20" spans="1:11" ht="97.5" customHeight="1" x14ac:dyDescent="0.25">
      <c r="A20" s="39"/>
      <c r="B20" s="39"/>
      <c r="C20" s="39"/>
      <c r="D20" s="39"/>
      <c r="E20" s="50"/>
      <c r="G20" s="92" t="s">
        <v>84</v>
      </c>
      <c r="H20" s="93"/>
      <c r="I20" s="93"/>
      <c r="J20" s="94"/>
      <c r="K20" s="69" t="s">
        <v>136</v>
      </c>
    </row>
    <row r="21" spans="1:11" ht="30" customHeight="1" x14ac:dyDescent="0.25">
      <c r="A21" s="39"/>
      <c r="B21" s="39"/>
      <c r="C21" s="39"/>
      <c r="D21" s="39"/>
      <c r="E21" s="50"/>
      <c r="G21" s="92" t="s">
        <v>85</v>
      </c>
      <c r="H21" s="93"/>
      <c r="I21" s="93"/>
      <c r="J21" s="94"/>
      <c r="K21" s="38" t="s">
        <v>82</v>
      </c>
    </row>
    <row r="22" spans="1:11" ht="30" customHeight="1" x14ac:dyDescent="0.25">
      <c r="A22" s="39"/>
      <c r="B22" s="39"/>
      <c r="C22" s="39"/>
      <c r="D22" s="39"/>
      <c r="E22" s="50"/>
      <c r="G22" s="92" t="s">
        <v>139</v>
      </c>
      <c r="H22" s="93"/>
      <c r="I22" s="93"/>
      <c r="J22" s="94"/>
      <c r="K22" s="38" t="s">
        <v>82</v>
      </c>
    </row>
    <row r="23" spans="1:11" x14ac:dyDescent="0.25">
      <c r="A23" s="95" t="s">
        <v>86</v>
      </c>
      <c r="B23" s="95"/>
      <c r="C23" s="95"/>
      <c r="D23" s="95"/>
      <c r="E23" s="54" t="s">
        <v>71</v>
      </c>
      <c r="G23" s="96" t="s">
        <v>81</v>
      </c>
      <c r="H23" s="96"/>
      <c r="I23" s="96"/>
      <c r="J23" s="96"/>
      <c r="K23" s="38" t="s">
        <v>82</v>
      </c>
    </row>
    <row r="24" spans="1:11" ht="34.5" customHeight="1" x14ac:dyDescent="0.25">
      <c r="A24" s="97" t="s">
        <v>87</v>
      </c>
      <c r="B24" s="98"/>
      <c r="C24" s="98"/>
      <c r="D24" s="99"/>
      <c r="E24" s="38" t="s">
        <v>114</v>
      </c>
      <c r="G24" s="39"/>
      <c r="H24" s="39"/>
      <c r="I24" s="39"/>
      <c r="J24" s="39"/>
      <c r="K24" s="39"/>
    </row>
    <row r="25" spans="1:11" ht="15" customHeight="1" x14ac:dyDescent="0.25">
      <c r="A25" s="97" t="s">
        <v>89</v>
      </c>
      <c r="B25" s="98"/>
      <c r="C25" s="98"/>
      <c r="D25" s="99"/>
      <c r="E25" s="100" t="s">
        <v>90</v>
      </c>
    </row>
    <row r="26" spans="1:11" ht="15" customHeight="1" x14ac:dyDescent="0.25">
      <c r="A26" s="102" t="s">
        <v>91</v>
      </c>
      <c r="B26" s="103"/>
      <c r="C26" s="103"/>
      <c r="D26" s="104"/>
      <c r="E26" s="101"/>
    </row>
    <row r="27" spans="1:11" ht="15" customHeight="1" x14ac:dyDescent="0.25">
      <c r="A27" s="102" t="s">
        <v>92</v>
      </c>
      <c r="B27" s="103"/>
      <c r="C27" s="103"/>
      <c r="D27" s="104"/>
      <c r="E27" s="101"/>
    </row>
    <row r="28" spans="1:11" ht="15" customHeight="1" x14ac:dyDescent="0.25">
      <c r="A28" s="102" t="s">
        <v>93</v>
      </c>
      <c r="B28" s="103"/>
      <c r="C28" s="103"/>
      <c r="D28" s="104"/>
      <c r="E28" s="101"/>
    </row>
    <row r="29" spans="1:11" x14ac:dyDescent="0.25">
      <c r="A29" s="105" t="s">
        <v>94</v>
      </c>
      <c r="B29" s="106"/>
      <c r="C29" s="106"/>
      <c r="D29" s="107"/>
      <c r="E29" s="101"/>
    </row>
    <row r="30" spans="1:11" ht="35.25" customHeight="1" x14ac:dyDescent="0.25">
      <c r="A30" s="97" t="s">
        <v>95</v>
      </c>
      <c r="B30" s="98"/>
      <c r="C30" s="98"/>
      <c r="D30" s="98"/>
      <c r="E30" s="51"/>
    </row>
    <row r="31" spans="1:11" ht="62.25" customHeight="1" x14ac:dyDescent="0.25">
      <c r="A31" s="102" t="s">
        <v>96</v>
      </c>
      <c r="B31" s="103"/>
      <c r="C31" s="103"/>
      <c r="D31" s="104"/>
      <c r="E31" s="71" t="s">
        <v>140</v>
      </c>
    </row>
    <row r="32" spans="1:11" ht="24" customHeight="1" x14ac:dyDescent="0.25">
      <c r="A32" s="102" t="s">
        <v>97</v>
      </c>
      <c r="B32" s="103"/>
      <c r="C32" s="103"/>
      <c r="D32" s="104"/>
      <c r="E32" s="52" t="s">
        <v>98</v>
      </c>
    </row>
    <row r="33" spans="1:5" ht="49.5" customHeight="1" x14ac:dyDescent="0.25">
      <c r="A33" s="102" t="s">
        <v>99</v>
      </c>
      <c r="B33" s="103"/>
      <c r="C33" s="103"/>
      <c r="D33" s="104"/>
      <c r="E33" s="52" t="s">
        <v>100</v>
      </c>
    </row>
    <row r="34" spans="1:5" ht="72" customHeight="1" x14ac:dyDescent="0.25">
      <c r="A34" s="105" t="s">
        <v>101</v>
      </c>
      <c r="B34" s="106"/>
      <c r="C34" s="106"/>
      <c r="D34" s="107"/>
      <c r="E34" s="52" t="s">
        <v>115</v>
      </c>
    </row>
    <row r="35" spans="1:5" ht="43.5" customHeight="1" x14ac:dyDescent="0.25">
      <c r="A35" s="92" t="s">
        <v>102</v>
      </c>
      <c r="B35" s="93"/>
      <c r="C35" s="93"/>
      <c r="D35" s="94"/>
      <c r="E35" s="71" t="s">
        <v>136</v>
      </c>
    </row>
    <row r="36" spans="1:5" ht="60" customHeight="1" x14ac:dyDescent="0.25">
      <c r="A36" s="92" t="s">
        <v>103</v>
      </c>
      <c r="B36" s="93"/>
      <c r="C36" s="93"/>
      <c r="D36" s="94"/>
      <c r="E36" s="53" t="s">
        <v>141</v>
      </c>
    </row>
    <row r="37" spans="1:5" ht="50.25" customHeight="1" x14ac:dyDescent="0.25">
      <c r="A37" s="93" t="s">
        <v>116</v>
      </c>
      <c r="B37" s="93"/>
      <c r="C37" s="93"/>
      <c r="D37" s="94"/>
      <c r="E37" s="53" t="s">
        <v>104</v>
      </c>
    </row>
    <row r="38" spans="1:5" ht="38.25" customHeight="1" x14ac:dyDescent="0.25">
      <c r="A38" s="92" t="s">
        <v>117</v>
      </c>
      <c r="B38" s="93"/>
      <c r="C38" s="93"/>
      <c r="D38" s="94"/>
      <c r="E38" s="53" t="s">
        <v>104</v>
      </c>
    </row>
    <row r="39" spans="1:5" ht="15" customHeight="1" x14ac:dyDescent="0.25">
      <c r="A39" s="92" t="s">
        <v>105</v>
      </c>
      <c r="B39" s="93"/>
      <c r="C39" s="93"/>
      <c r="D39" s="94"/>
      <c r="E39" s="40" t="s">
        <v>88</v>
      </c>
    </row>
    <row r="40" spans="1:5" ht="15" customHeight="1" x14ac:dyDescent="0.25">
      <c r="A40" s="92" t="s">
        <v>81</v>
      </c>
      <c r="B40" s="93"/>
      <c r="C40" s="93"/>
      <c r="D40" s="94"/>
      <c r="E40" s="40" t="s">
        <v>82</v>
      </c>
    </row>
  </sheetData>
  <mergeCells count="40">
    <mergeCell ref="A14:D14"/>
    <mergeCell ref="G14:J14"/>
    <mergeCell ref="A10:E10"/>
    <mergeCell ref="A12:D12"/>
    <mergeCell ref="G12:J12"/>
    <mergeCell ref="A13:D13"/>
    <mergeCell ref="G13:J13"/>
    <mergeCell ref="G21:J21"/>
    <mergeCell ref="A15:D15"/>
    <mergeCell ref="G15:J15"/>
    <mergeCell ref="A16:D16"/>
    <mergeCell ref="G16:J16"/>
    <mergeCell ref="A17:D17"/>
    <mergeCell ref="G17:J17"/>
    <mergeCell ref="A18:D18"/>
    <mergeCell ref="G18:J18"/>
    <mergeCell ref="A19:D19"/>
    <mergeCell ref="G19:J19"/>
    <mergeCell ref="G20:J20"/>
    <mergeCell ref="A35:D35"/>
    <mergeCell ref="G22:J22"/>
    <mergeCell ref="A23:D23"/>
    <mergeCell ref="G23:J23"/>
    <mergeCell ref="A24:D24"/>
    <mergeCell ref="A25:D25"/>
    <mergeCell ref="E25:E29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6:D36"/>
    <mergeCell ref="A37:D37"/>
    <mergeCell ref="A38:D38"/>
    <mergeCell ref="A39:D39"/>
    <mergeCell ref="A40:D4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topLeftCell="A19" workbookViewId="0">
      <selection activeCell="A19" sqref="A19:XFD20"/>
    </sheetView>
  </sheetViews>
  <sheetFormatPr defaultRowHeight="15" x14ac:dyDescent="0.25"/>
  <cols>
    <col min="1" max="1" width="11.28515625" customWidth="1"/>
    <col min="2" max="2" width="39.42578125" customWidth="1"/>
    <col min="3" max="3" width="12" style="16" customWidth="1"/>
    <col min="4" max="4" width="9.5703125" style="49" customWidth="1"/>
    <col min="5" max="5" width="69.85546875" customWidth="1"/>
  </cols>
  <sheetData>
    <row r="1" spans="1:5" x14ac:dyDescent="0.25">
      <c r="A1" t="s">
        <v>118</v>
      </c>
    </row>
    <row r="3" spans="1:5" ht="45" x14ac:dyDescent="0.25">
      <c r="A3" s="59" t="s">
        <v>7</v>
      </c>
      <c r="B3" s="72" t="s">
        <v>1</v>
      </c>
      <c r="C3" s="73" t="s">
        <v>37</v>
      </c>
      <c r="D3" s="73" t="s">
        <v>2</v>
      </c>
      <c r="E3" s="72" t="s">
        <v>3</v>
      </c>
    </row>
    <row r="4" spans="1:5" x14ac:dyDescent="0.25">
      <c r="A4" s="60"/>
      <c r="B4" s="57" t="s">
        <v>119</v>
      </c>
      <c r="C4" s="40" t="s">
        <v>120</v>
      </c>
      <c r="D4" s="40">
        <v>1</v>
      </c>
      <c r="E4" s="57" t="s">
        <v>121</v>
      </c>
    </row>
    <row r="5" spans="1:5" ht="30" x14ac:dyDescent="0.25">
      <c r="A5" s="57"/>
      <c r="B5" s="57" t="s">
        <v>122</v>
      </c>
      <c r="C5" s="40" t="s">
        <v>123</v>
      </c>
      <c r="D5" s="40">
        <v>5</v>
      </c>
      <c r="E5" s="56" t="s">
        <v>132</v>
      </c>
    </row>
    <row r="6" spans="1:5" ht="30" x14ac:dyDescent="0.25">
      <c r="A6" s="57"/>
      <c r="B6" s="57" t="s">
        <v>124</v>
      </c>
      <c r="C6" s="40" t="s">
        <v>120</v>
      </c>
      <c r="D6" s="40">
        <v>1</v>
      </c>
      <c r="E6" s="56" t="s">
        <v>125</v>
      </c>
    </row>
    <row r="7" spans="1:5" x14ac:dyDescent="0.25">
      <c r="A7" s="58"/>
      <c r="B7" s="58"/>
      <c r="C7" s="49"/>
      <c r="E7" s="58"/>
    </row>
    <row r="8" spans="1:5" ht="45" x14ac:dyDescent="0.25">
      <c r="A8" s="59" t="s">
        <v>8</v>
      </c>
      <c r="B8" s="72" t="s">
        <v>1</v>
      </c>
      <c r="C8" s="73" t="s">
        <v>37</v>
      </c>
      <c r="D8" s="73" t="s">
        <v>2</v>
      </c>
      <c r="E8" s="72" t="s">
        <v>3</v>
      </c>
    </row>
    <row r="9" spans="1:5" ht="30" x14ac:dyDescent="0.25">
      <c r="A9" s="57"/>
      <c r="B9" s="57" t="s">
        <v>126</v>
      </c>
      <c r="C9" s="40" t="s">
        <v>46</v>
      </c>
      <c r="D9" s="40">
        <v>4</v>
      </c>
      <c r="E9" s="56" t="s">
        <v>127</v>
      </c>
    </row>
    <row r="10" spans="1:5" ht="45" x14ac:dyDescent="0.25">
      <c r="A10" s="57"/>
      <c r="B10" s="57" t="s">
        <v>11</v>
      </c>
      <c r="C10" s="40" t="s">
        <v>39</v>
      </c>
      <c r="D10" s="40">
        <v>12</v>
      </c>
      <c r="E10" s="56" t="s">
        <v>128</v>
      </c>
    </row>
    <row r="12" spans="1:5" ht="45" x14ac:dyDescent="0.25">
      <c r="A12" s="74" t="s">
        <v>9</v>
      </c>
      <c r="B12" s="72" t="s">
        <v>1</v>
      </c>
      <c r="C12" s="73" t="s">
        <v>37</v>
      </c>
      <c r="D12" s="73" t="s">
        <v>2</v>
      </c>
      <c r="E12" s="72" t="s">
        <v>3</v>
      </c>
    </row>
    <row r="13" spans="1:5" ht="30" x14ac:dyDescent="0.25">
      <c r="A13" s="35"/>
      <c r="B13" s="61" t="s">
        <v>129</v>
      </c>
      <c r="C13" s="62" t="s">
        <v>40</v>
      </c>
      <c r="D13" s="62">
        <v>1</v>
      </c>
      <c r="E13" s="63" t="s">
        <v>131</v>
      </c>
    </row>
    <row r="14" spans="1:5" ht="60" x14ac:dyDescent="0.25">
      <c r="A14" s="35"/>
      <c r="B14" s="56" t="s">
        <v>133</v>
      </c>
      <c r="C14" s="40" t="s">
        <v>40</v>
      </c>
      <c r="D14" s="40">
        <v>3</v>
      </c>
      <c r="E14" s="56" t="s">
        <v>130</v>
      </c>
    </row>
    <row r="16" spans="1:5" x14ac:dyDescent="0.25">
      <c r="A16" s="114" t="s">
        <v>146</v>
      </c>
      <c r="B16" s="114"/>
      <c r="C16" s="75"/>
      <c r="D16" s="75"/>
      <c r="E16" s="50"/>
    </row>
    <row r="17" spans="1:5" ht="35.25" customHeight="1" x14ac:dyDescent="0.25">
      <c r="A17" s="121" t="s">
        <v>150</v>
      </c>
      <c r="B17" s="121"/>
      <c r="C17" s="76"/>
      <c r="D17" s="50"/>
      <c r="E17" s="77"/>
    </row>
    <row r="18" spans="1:5" ht="131.25" customHeight="1" x14ac:dyDescent="0.25">
      <c r="A18" s="119" t="s">
        <v>147</v>
      </c>
      <c r="B18" s="120"/>
      <c r="C18" s="115" t="s">
        <v>151</v>
      </c>
      <c r="D18" s="115"/>
      <c r="E18" s="115"/>
    </row>
    <row r="19" spans="1:5" ht="117" customHeight="1" x14ac:dyDescent="0.25">
      <c r="A19" s="119" t="s">
        <v>148</v>
      </c>
      <c r="B19" s="119"/>
      <c r="C19" s="116" t="s">
        <v>149</v>
      </c>
      <c r="D19" s="117"/>
      <c r="E19" s="118"/>
    </row>
    <row r="20" spans="1:5" ht="117" customHeight="1" x14ac:dyDescent="0.25">
      <c r="A20" s="119" t="s">
        <v>148</v>
      </c>
      <c r="B20" s="119"/>
      <c r="C20" s="116" t="s">
        <v>149</v>
      </c>
      <c r="D20" s="117"/>
      <c r="E20" s="118"/>
    </row>
  </sheetData>
  <mergeCells count="8">
    <mergeCell ref="A20:B20"/>
    <mergeCell ref="C20:E20"/>
    <mergeCell ref="A16:B16"/>
    <mergeCell ref="C18:E18"/>
    <mergeCell ref="C19:E19"/>
    <mergeCell ref="A18:B18"/>
    <mergeCell ref="A19:B19"/>
    <mergeCell ref="A17:B1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TOTALS</vt:lpstr>
      <vt:lpstr>Knowledge</vt:lpstr>
      <vt:lpstr>Training</vt:lpstr>
      <vt:lpstr>Experience</vt:lpstr>
      <vt:lpstr>Summary of requirements</vt:lpstr>
      <vt:lpstr>Examples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Hilary Quick</dc:creator>
  <cp:lastModifiedBy>Lynne Walker</cp:lastModifiedBy>
  <dcterms:created xsi:type="dcterms:W3CDTF">2011-02-05T14:40:17Z</dcterms:created>
  <dcterms:modified xsi:type="dcterms:W3CDTF">2014-08-09T15:36:04Z</dcterms:modified>
</cp:coreProperties>
</file>