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date1904="1"/>
  <mc:AlternateContent xmlns:mc="http://schemas.openxmlformats.org/markup-compatibility/2006">
    <mc:Choice Requires="x15">
      <x15ac:absPath xmlns:x15ac="http://schemas.microsoft.com/office/spreadsheetml/2010/11/ac" url="https://bof2.sharepoint.com/Competitions/Competitions  Events/Events Handbook/Lancaster University Project/Team iKun- Handbook/Organisation/"/>
    </mc:Choice>
  </mc:AlternateContent>
  <xr:revisionPtr revIDLastSave="0" documentId="8_{6FE333BE-E2EF-4124-822D-7B160B835E6F}" xr6:coauthVersionLast="45" xr6:coauthVersionMax="45" xr10:uidLastSave="{00000000-0000-0000-0000-000000000000}"/>
  <bookViews>
    <workbookView xWindow="-103" yWindow="-103" windowWidth="27634" windowHeight="15034" activeTab="1" xr2:uid="{00000000-000D-0000-FFFF-FFFF00000000}"/>
  </bookViews>
  <sheets>
    <sheet name="Summary" sheetId="3" r:id="rId1"/>
    <sheet name="2019 proposal"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70" i="1" l="1"/>
  <c r="D69" i="1"/>
  <c r="D68" i="1"/>
  <c r="D67" i="1"/>
  <c r="D65" i="1"/>
  <c r="D63" i="1"/>
  <c r="D62" i="1"/>
  <c r="D61" i="1"/>
  <c r="D60" i="1"/>
  <c r="D59" i="1"/>
  <c r="D58" i="1"/>
  <c r="D57" i="1"/>
  <c r="D56" i="1"/>
  <c r="D55" i="1"/>
  <c r="D54" i="1"/>
  <c r="D53" i="1"/>
  <c r="D52" i="1"/>
  <c r="D51" i="1"/>
  <c r="D49" i="1"/>
  <c r="D48" i="1"/>
  <c r="D47" i="1"/>
  <c r="D46" i="1"/>
  <c r="D45" i="1"/>
  <c r="D44" i="1"/>
  <c r="D43" i="1"/>
  <c r="D42" i="1"/>
  <c r="D41" i="1"/>
  <c r="D40" i="1"/>
  <c r="D39" i="1"/>
  <c r="D38" i="1"/>
  <c r="D37" i="1"/>
  <c r="D36" i="1"/>
  <c r="D35" i="1"/>
  <c r="D34" i="1"/>
  <c r="D33" i="1"/>
  <c r="D32" i="1"/>
  <c r="D31" i="1"/>
  <c r="D30" i="1"/>
  <c r="D29" i="1"/>
  <c r="D28" i="1"/>
  <c r="D27" i="1"/>
  <c r="D26" i="1"/>
  <c r="D25" i="1"/>
  <c r="D24" i="1"/>
  <c r="D23" i="1"/>
  <c r="D22" i="1"/>
  <c r="D21" i="1"/>
  <c r="D20" i="1"/>
  <c r="D19" i="1"/>
  <c r="D18" i="1"/>
  <c r="D17" i="1"/>
  <c r="D16" i="1"/>
  <c r="D15" i="1"/>
  <c r="D14" i="1"/>
  <c r="D13" i="1"/>
  <c r="D12" i="1"/>
  <c r="D11" i="1"/>
  <c r="D10" i="1"/>
  <c r="D9" i="1"/>
  <c r="D8" i="1"/>
  <c r="D7" i="1"/>
  <c r="D6" i="1"/>
  <c r="D5" i="1"/>
  <c r="D4" i="1"/>
  <c r="D3" i="1"/>
  <c r="D2" i="1"/>
  <c r="A25" i="3"/>
  <c r="A24" i="3"/>
  <c r="A23" i="3"/>
  <c r="A22" i="3"/>
  <c r="A21" i="3"/>
  <c r="A20" i="3"/>
  <c r="A19" i="3"/>
  <c r="A18" i="3"/>
  <c r="A17" i="3"/>
  <c r="A16" i="3"/>
  <c r="A15" i="3"/>
  <c r="A14" i="3"/>
  <c r="A13" i="3"/>
  <c r="A12" i="3"/>
  <c r="A11" i="3"/>
  <c r="A10" i="3"/>
  <c r="A9" i="3"/>
  <c r="A8" i="3"/>
  <c r="A7" i="3"/>
  <c r="A6" i="3"/>
  <c r="A5" i="3"/>
  <c r="A4" i="3"/>
</calcChain>
</file>

<file path=xl/sharedStrings.xml><?xml version="1.0" encoding="utf-8"?>
<sst xmlns="http://schemas.openxmlformats.org/spreadsheetml/2006/main" count="201" uniqueCount="157">
  <si>
    <t xml:space="preserve">This sheet summarises the key dates </t>
  </si>
  <si>
    <t>pppd = per person per day</t>
  </si>
  <si>
    <t>Relay dates and actions displayed in italics.</t>
  </si>
  <si>
    <t>First closing</t>
  </si>
  <si>
    <t>Second closing.  O top order submitted.  Later orders taken only 'while stock last'.</t>
  </si>
  <si>
    <t>Published final closing date.  But it is intended that late entries will be accepted after that date.  Supplement of £5pppd for Championship courses.</t>
  </si>
  <si>
    <t>Latest entry date (6pm) for elites to be given ranked start time.
Elite start times published on Fabian4.</t>
  </si>
  <si>
    <t>Latest date for non chargeable changes to (non-Elite) entries.  Future changes will cost £5pppd.</t>
  </si>
  <si>
    <t>Published final relay closing date.  But it is intended that late entries will be accepted.</t>
  </si>
  <si>
    <t>Latest date for entries via Fabian4. Later entries (supplement £10pppd for Champ courses) and changes (£5pppd) dealt with manually via entries secretary and EMIT.</t>
  </si>
  <si>
    <t>Fabian4 database frozen for FootO events.  TrailO entries continue to be taken.
Data sent to bib printer for printing to commence.</t>
  </si>
  <si>
    <t>Data transferred from Fabian4 to EMIT systems.  EMIT database is now master.
FootO start times published on race-results.info.</t>
  </si>
  <si>
    <t>Relay team declaration opened.</t>
  </si>
  <si>
    <t>Last date for FootO entries and changes.  Last date also for TrailO entries.</t>
  </si>
  <si>
    <t>Finalise updating of EMIT database for FootO entries and changes since 3 April.  Make manual bibs for entries, amend printed bibs for changes since 3 April.</t>
  </si>
  <si>
    <t>Individual start lists finalised and printed.</t>
  </si>
  <si>
    <t>Relay entries closed.  Relay team declarations closed.</t>
  </si>
  <si>
    <t>Relay data transferred to EMIT systems.  EMIT database is now master for relays.</t>
  </si>
  <si>
    <t>JK day 1.</t>
  </si>
  <si>
    <t>Task</t>
  </si>
  <si>
    <t>Task - relay</t>
  </si>
  <si>
    <t>Responsibility</t>
  </si>
  <si>
    <t>Proposed date</t>
  </si>
  <si>
    <t>Next step/comments</t>
  </si>
  <si>
    <t>IOF ID question to be included on entries system.  Mandatory for Elite entrants.</t>
  </si>
  <si>
    <t>Fabian4</t>
  </si>
  <si>
    <t>Entries open</t>
  </si>
  <si>
    <t xml:space="preserve">Bibs contract agreed </t>
  </si>
  <si>
    <t>Alun Jones</t>
  </si>
  <si>
    <t>Choice of supplier agreed, but needs some further discussion on spec and price.</t>
  </si>
  <si>
    <t>All event officials agreement of this Start times, Entries, Seeding and Bibs timetable (including Organisers, Controllers, IOF Advisor, also sent to Planners to link in with map printing timetable)</t>
  </si>
  <si>
    <t>v5 circulated as effectively final version.  There may be further small changes in coming weeks.</t>
  </si>
  <si>
    <t xml:space="preserve">Process for dealing with late entry invitations, late start time allocations to be agreed </t>
  </si>
  <si>
    <t>Alun Jones / Fabian4 / Allan Farrington</t>
  </si>
  <si>
    <t xml:space="preserve">Artwork design for individual and relay bibs to be finalised </t>
  </si>
  <si>
    <t>Plan to be same as 2017.  Note need for 5 holes (inc one for stringing up bibs for collection.</t>
  </si>
  <si>
    <t>Artwork for bibs to be set up and checked</t>
  </si>
  <si>
    <t>Printers / Alun Jones</t>
  </si>
  <si>
    <t>Submission of order for O-tops</t>
  </si>
  <si>
    <t>Di Smith / Fabian4</t>
  </si>
  <si>
    <t>Order submitted will be for more than existing number of orders received, to allow for limited number of further orders.  Fabian4 to place limits on total order by size (akin to map limits).  JK website will need amendment to warn that orders now subject to size availability.</t>
  </si>
  <si>
    <t>Fabian4 to enhance the import function to support changes to start time preference and helper status</t>
  </si>
  <si>
    <t>Not now being used, so not required.</t>
  </si>
  <si>
    <t>Junior seeding M/W14 and 16 to be sent to Fabian4</t>
  </si>
  <si>
    <t>Susan Marsden has agreed to do it.  AJ to contact her in late February, with exampe csv.</t>
  </si>
  <si>
    <t>Draft late entry form, change form, amendment spreadsheet, for us in period 4 April to 14 April</t>
  </si>
  <si>
    <t>Alun Jones, for agreement by Allan Farrington</t>
  </si>
  <si>
    <t>Not now being used.  Data will instead stay on Fabian4 until online entries and chnages close on 13 April.</t>
  </si>
  <si>
    <t>Form of datafile required by bib perinters to be agreed</t>
  </si>
  <si>
    <t>Pymmwenn / Alun Jones / Fabian4</t>
  </si>
  <si>
    <t>csv file of emiTag numbers to be provided</t>
  </si>
  <si>
    <t>Allan Farrington</t>
  </si>
  <si>
    <r>
      <rPr>
        <sz val="10"/>
        <rFont val="Helvetica"/>
        <charset val="134"/>
      </rPr>
      <t>Single column of emiTag nuumbers, in numerical order.</t>
    </r>
    <r>
      <rPr>
        <sz val="10"/>
        <color rgb="FFFF0000"/>
        <rFont val="Helvetica"/>
        <charset val="134"/>
      </rPr>
      <t xml:space="preserve">  Awaits AF confirmation of additional emiTag numbers - 2400 currently sorted but more needed.</t>
    </r>
  </si>
  <si>
    <t>Routine to generate bib printers datafile to be completed and tested</t>
  </si>
  <si>
    <t>Fabian4 in process of building.</t>
  </si>
  <si>
    <t>List of helpers and required start block requests to be sorted out</t>
  </si>
  <si>
    <t>JK day organisers plus specific function leaders</t>
  </si>
  <si>
    <t>Helpers to be asked to make change themselves.  Or list given to AJ.  Note that open starts not being given for helpers.</t>
  </si>
  <si>
    <t>Standard entry closing date for individual races, at midnight</t>
  </si>
  <si>
    <t xml:space="preserve">Late entries permitted for a further period, subject to map numbers and to £5 per person per day surcharge (Championship courses only). 
Elite late entries may be refused if no suitable space for them - if so, entry refunded. </t>
  </si>
  <si>
    <t>JK website updated to refer to late entries, FootO at +£5, Colour classes and TrailO unchanged</t>
  </si>
  <si>
    <t>BOF database update run and ranking points generated.</t>
  </si>
  <si>
    <t xml:space="preserve">Extraction of Elite data for Jon Cross </t>
  </si>
  <si>
    <t>Send to Jon Cross early morning with cc to AJ</t>
  </si>
  <si>
    <t>Determination of start block for Elites based on Entries.                    This includes deciding whether any parallel courses are needed to cope with the Elite entry</t>
  </si>
  <si>
    <t>Jon Cross to discuss with Di and Terry Smith.                    Jon to notify Alun Jones</t>
  </si>
  <si>
    <t xml:space="preserve">Competitors can't be seeded off a WRE course so if the start time slots are exceeded the start interval has to be extended. Unlikely to be an issue with Days 1 and 2 (1 and 2 minute time interval).  Day 3 is not WRE, so could reduce time interval for early starters, or extend start window.  Note JK2016, the M21E start block was 9:40 to 14:13 for Day 3 (92 slots at 3 minute intervals). </t>
  </si>
  <si>
    <t>Cut off date for Elite seeding ranking list (Should be no later than 3 weeks before the event).</t>
  </si>
  <si>
    <t>Jon Cross</t>
  </si>
  <si>
    <t>JK website to publicise that Elite seeding to be based on WRE ranking list extract on 25th March. [Done]</t>
  </si>
  <si>
    <t>Entry numbers to be provided to planners for them to determine map print run.   Entry limits to be inserted onto Fabian4 to limit number of late entries by course.</t>
  </si>
  <si>
    <t>Alun Jones / Fabian4 / Planners</t>
  </si>
  <si>
    <r>
      <rPr>
        <sz val="10"/>
        <rFont val="Helvetica"/>
        <charset val="134"/>
      </rPr>
      <t xml:space="preserve">Need to determine basis for spare maps, based on entry numbers by published closing date.
</t>
    </r>
    <r>
      <rPr>
        <sz val="10"/>
        <color rgb="FFFF0000"/>
        <rFont val="Helvetica"/>
        <charset val="134"/>
      </rPr>
      <t>To be updated on Monday 1st April</t>
    </r>
  </si>
  <si>
    <t>Test run of data extract from Fabian4 to Printers and pdf’s sent of sample bibs</t>
  </si>
  <si>
    <t>Printers/Alun Jones</t>
  </si>
  <si>
    <t>Any extra Elite entrants since data extract on Monday 25th am to be sent to Jon Cross soon after 6pm.</t>
  </si>
  <si>
    <t>Determination of start times and bib numbers for Elites.</t>
  </si>
  <si>
    <r>
      <rPr>
        <sz val="10"/>
        <rFont val="Helvetica"/>
        <charset val="134"/>
      </rPr>
      <t xml:space="preserve">To include any late Elite entries up to 6pm on 27th.
</t>
    </r>
    <r>
      <rPr>
        <strike/>
        <sz val="10"/>
        <rFont val="Helvetica"/>
        <charset val="134"/>
        <scheme val="major"/>
      </rPr>
      <t>Bib numbers to be allocated to Elites in alphabetical order - first batch being 21E, second batch being 18E+20E combined.</t>
    </r>
  </si>
  <si>
    <t xml:space="preserve">Elite Start times to be published on Fabian4.  Data to be sent to WRE advisers and AJ for review and to Fabian4 for input </t>
  </si>
  <si>
    <t>Provisional start and end times of each band VE, E, M, L &amp; VL published, with invitation to entrants to amend their preferences and 'start near' requests as necessary.</t>
  </si>
  <si>
    <t>Fabian4 / Alun Jones</t>
  </si>
  <si>
    <t>Alun Jones to send a bulk email to all entrants, telling entrants to review their start preference requests, also to check any special requests, class, start near requests.  Will be switched off on Sunday night and no changes then permitted.</t>
  </si>
  <si>
    <t>Start time preference and 'start near competitor' amendments turned off at midnight.   Amendment fee of £5 applies to all changes from this point onwards (of which £3.60 to Fabian4).</t>
  </si>
  <si>
    <t>Also, Adrian to turn off orders for merchandise.</t>
  </si>
  <si>
    <t>Standard entry closing date for relays</t>
  </si>
  <si>
    <t>Late entries permitted for further period, subject to map/bib numbers.</t>
  </si>
  <si>
    <t>Relay entry numbers to be provided to relay planners for them to determine map print run and relay bib count.   Relay bib number count to be inserted onto Fabian4 to limit number of late entries by course.</t>
  </si>
  <si>
    <t>Alun Jones / Fabian4 / Eric Harper / Neville Baker</t>
  </si>
  <si>
    <t>Need to determine basis for spare bibs and spare maps, based on entry numbers by published closing date.
Fabian4 need bib number ranges per course (not actual number per course).</t>
  </si>
  <si>
    <t>JK website updated to say changes are subject to £5 charge.  And that late relay entries are now subect to map/bib numbers.</t>
  </si>
  <si>
    <t>Latest entry / amendment date for bib purposes</t>
  </si>
  <si>
    <t>Any entries or start time additions/changes after midnight on this date will need to be collated and dealt with manually on the returned bibs.
AJ will keep a log of all such entries and changes.</t>
  </si>
  <si>
    <t xml:space="preserve">Switch off further entries and changes to Fabian4 database - events 1, 3 and 5. </t>
  </si>
  <si>
    <t>At midnight.</t>
  </si>
  <si>
    <t>Any extra Elite entrants since data extract on Wednesday 27th 6pm to be sent to Jon Cross early in day.</t>
  </si>
  <si>
    <t>JK website updated.  Further late entries (now +£10).</t>
  </si>
  <si>
    <t>Website to indicate only very limited entries available, by contact through entries secretary.</t>
  </si>
  <si>
    <t>Start times and bib numbers determined for all non-Elite competitors (including late entries/amendments).</t>
  </si>
  <si>
    <r>
      <rPr>
        <sz val="10"/>
        <color rgb="FF000000"/>
        <rFont val="Helvetica"/>
        <charset val="134"/>
      </rPr>
      <t xml:space="preserve">Ongoing process from Monday 1st.  To include any entries and changes to 2nd.  Should be completed during the 3rd.  </t>
    </r>
    <r>
      <rPr>
        <strike/>
        <sz val="10"/>
        <color rgb="FF000000"/>
        <rFont val="Helvetica"/>
        <charset val="134"/>
        <scheme val="major"/>
      </rPr>
      <t>FootO database on Fabian4 now frozen.  Non-elite start times NOT published on Fabian4.</t>
    </r>
  </si>
  <si>
    <r>
      <rPr>
        <sz val="10"/>
        <color rgb="FF000000"/>
        <rFont val="Helvetica"/>
        <charset val="134"/>
      </rPr>
      <t xml:space="preserve">Determination of start times </t>
    </r>
    <r>
      <rPr>
        <strike/>
        <sz val="10"/>
        <color rgb="FF000000"/>
        <rFont val="Helvetica"/>
        <charset val="134"/>
        <scheme val="major"/>
      </rPr>
      <t xml:space="preserve">and bib numbers </t>
    </r>
    <r>
      <rPr>
        <sz val="10"/>
        <color rgb="FF000000"/>
        <rFont val="Helvetica"/>
        <charset val="134"/>
      </rPr>
      <t>for late entry Elites.</t>
    </r>
  </si>
  <si>
    <t>To include any late Elite entries up to midnight on 2nd April.</t>
  </si>
  <si>
    <t>Import updated Elite times into the Fabian4 database</t>
  </si>
  <si>
    <t>To include allocating bib numbers to Elites in alphabetical order - first batch being 21E, second batch being 18E+20E combined.  Plus a few spares for each.</t>
  </si>
  <si>
    <t>Start times and bib numbers for all individual entries extracted from Fabian4 database for bib print database</t>
  </si>
  <si>
    <t>Data extract from Fabian4 for import into EMIT systems.  Start times to be published onto https://race-results.info.</t>
  </si>
  <si>
    <t>EMIT database now becomes the master.</t>
  </si>
  <si>
    <t>Relay team numbers added to bib print database</t>
  </si>
  <si>
    <t>Data extract for bibs sent to Printers</t>
  </si>
  <si>
    <t>Relay planner to provide file of bib numbers showing gaffle that each team will run.</t>
  </si>
  <si>
    <t>Eric Harper</t>
  </si>
  <si>
    <t>Bib numbers allocated to teams using the Fabian4 OS format data file.</t>
  </si>
  <si>
    <t>AJ to export relay database from Fabian4, populate bib number column, then reimport.</t>
  </si>
  <si>
    <t>Overnight run to import bib numbers from OS file and setup the relay declaration function.</t>
  </si>
  <si>
    <t>Relay team declarations opened for Team Managers to list their team members</t>
  </si>
  <si>
    <t>Email to all team mamangers to tell them to start declaring their teams.  Note to mention that, once team has been declared, it will no longer be possible to change class - so don't declare if the class may need changing.</t>
  </si>
  <si>
    <t xml:space="preserve">Individual bibs to be received from printers.  </t>
  </si>
  <si>
    <t>Relay bibs to be received from printers.</t>
  </si>
  <si>
    <t>Caroline Ford</t>
  </si>
  <si>
    <t>Latest late entry / amendment date for individual races.</t>
  </si>
  <si>
    <t>Sat</t>
  </si>
  <si>
    <r>
      <rPr>
        <strike/>
        <sz val="10"/>
        <color rgb="FF000000"/>
        <rFont val="Helvetica"/>
        <charset val="134"/>
        <scheme val="major"/>
      </rPr>
      <t>14/04/2019</t>
    </r>
    <r>
      <rPr>
        <sz val="10"/>
        <color rgb="FF000000"/>
        <rFont val="Helvetica"/>
        <charset val="134"/>
      </rPr>
      <t xml:space="preserve"> 13/04/2019</t>
    </r>
  </si>
  <si>
    <r>
      <rPr>
        <sz val="10"/>
        <color rgb="FF000000"/>
        <rFont val="Helvetica"/>
        <charset val="134"/>
      </rPr>
      <t xml:space="preserve">At midnight.
</t>
    </r>
    <r>
      <rPr>
        <sz val="10"/>
        <color rgb="FFFF0000"/>
        <rFont val="Helvetica"/>
        <charset val="134"/>
      </rPr>
      <t>Adrian will switch off master switch.</t>
    </r>
  </si>
  <si>
    <t xml:space="preserve">Switch off further changes to Fabian4 database - events 2 and 4. </t>
  </si>
  <si>
    <r>
      <rPr>
        <sz val="10"/>
        <color rgb="FF000000"/>
        <rFont val="Helvetica"/>
        <charset val="134"/>
      </rPr>
      <t xml:space="preserve">At midnight.  </t>
    </r>
    <r>
      <rPr>
        <strike/>
        <sz val="10"/>
        <color rgb="FF000000"/>
        <rFont val="Helvetica"/>
        <charset val="134"/>
        <scheme val="major"/>
      </rPr>
      <t xml:space="preserve">Changes to events 1, 3 and 5 were stopped on 3rd April. </t>
    </r>
    <r>
      <rPr>
        <sz val="10"/>
        <color rgb="FF000000"/>
        <rFont val="Helvetica"/>
        <charset val="134"/>
      </rPr>
      <t xml:space="preserve"> This is now to stop any further entries (and changes) to TrailO.</t>
    </r>
  </si>
  <si>
    <t>Start times for final batch of entrants, and changes, to be added to database</t>
  </si>
  <si>
    <t xml:space="preserve">Data extract from Fabian4 for import into EMIT systems.  </t>
  </si>
  <si>
    <t>Update to JK website to say no further entries or changes now possible.  Colour and TrailO entries at JK weekend, plus limited changes</t>
  </si>
  <si>
    <t>Make manual amendments to bibs for all changes to database since 4th April, and pass to Enquiries team.</t>
  </si>
  <si>
    <t>To be handed to Enqiries team at Tisbury.</t>
  </si>
  <si>
    <t>Data for TrailO events imported into TrailO database</t>
  </si>
  <si>
    <t>CB-G</t>
  </si>
  <si>
    <t>EMIT to finalise their database fo all changes and entries to database since 4th April.</t>
  </si>
  <si>
    <t>SOFA team to be provided with schedule of relay team entries, including bib numbers.</t>
  </si>
  <si>
    <t>Alun Jones to Caroline Ford</t>
  </si>
  <si>
    <t>Enquiries team to package bibs and emiTags ready for collection</t>
  </si>
  <si>
    <t>Ian Hudson</t>
  </si>
  <si>
    <t>Relay bibs packaged into team envelopes.</t>
  </si>
  <si>
    <t>SOFA</t>
  </si>
  <si>
    <t>Start lists printed from EMIT database</t>
  </si>
  <si>
    <t>Think this is now being done each evening, after any chnages made to the database during the day.</t>
  </si>
  <si>
    <t>Details of any late relay team entries (since 15th)  passed to Carlone Ford, to update her relay team envelopes.</t>
  </si>
  <si>
    <r>
      <rPr>
        <sz val="10"/>
        <color rgb="FF000000"/>
        <rFont val="Helvetica"/>
        <charset val="134"/>
      </rPr>
      <t xml:space="preserve">Latest online late entry date for relay races </t>
    </r>
    <r>
      <rPr>
        <strike/>
        <sz val="10"/>
        <color rgb="FF000000"/>
        <rFont val="Helvetica"/>
        <charset val="134"/>
        <scheme val="major"/>
      </rPr>
      <t>and for online team declarations</t>
    </r>
    <r>
      <rPr>
        <sz val="10"/>
        <color rgb="FF000000"/>
        <rFont val="Helvetica"/>
        <charset val="134"/>
      </rPr>
      <t>.</t>
    </r>
  </si>
  <si>
    <t>Fri</t>
  </si>
  <si>
    <r>
      <rPr>
        <strike/>
        <sz val="10"/>
        <color rgb="FF000000"/>
        <rFont val="Helvetica"/>
        <charset val="134"/>
        <scheme val="major"/>
      </rPr>
      <t>16/04/2019</t>
    </r>
    <r>
      <rPr>
        <sz val="10"/>
        <color rgb="FF000000"/>
        <rFont val="Helvetica"/>
        <charset val="134"/>
      </rPr>
      <t xml:space="preserve"> 19/04/2019</t>
    </r>
  </si>
  <si>
    <t>All entries since 17 April (row above) need to be recorded, and relay team envelopes updated.</t>
  </si>
  <si>
    <r>
      <rPr>
        <sz val="10"/>
        <color rgb="FF000000"/>
        <rFont val="Helvetica"/>
        <charset val="134"/>
      </rPr>
      <t>Latest</t>
    </r>
    <r>
      <rPr>
        <strike/>
        <sz val="10"/>
        <color rgb="FF000000"/>
        <rFont val="Helvetica"/>
        <charset val="134"/>
      </rPr>
      <t xml:space="preserve"> late entry date for relay races</t>
    </r>
    <r>
      <rPr>
        <strike/>
        <sz val="10"/>
        <color rgb="FF000000"/>
        <rFont val="Helvetica"/>
        <charset val="134"/>
        <scheme val="major"/>
      </rPr>
      <t xml:space="preserve"> and</t>
    </r>
    <r>
      <rPr>
        <sz val="10"/>
        <color rgb="FF000000"/>
        <rFont val="Helvetica"/>
        <charset val="134"/>
        <scheme val="major"/>
      </rPr>
      <t xml:space="preserve"> date for online team declarations</t>
    </r>
    <r>
      <rPr>
        <sz val="10"/>
        <color rgb="FF000000"/>
        <rFont val="Helvetica"/>
        <charset val="134"/>
      </rPr>
      <t>.</t>
    </r>
  </si>
  <si>
    <t>Closes at 4pm, and data transferred to EMIT systems</t>
  </si>
  <si>
    <t>Relay data imported into EMIT systems from Fabian4.  Relay start lists prepared.</t>
  </si>
  <si>
    <t>Sun</t>
  </si>
  <si>
    <r>
      <rPr>
        <strike/>
        <sz val="10"/>
        <color rgb="FF000000"/>
        <rFont val="Helvetica"/>
        <charset val="134"/>
        <scheme val="major"/>
      </rPr>
      <t>17/04/2019</t>
    </r>
    <r>
      <rPr>
        <sz val="10"/>
        <color rgb="FF000000"/>
        <rFont val="Helvetica"/>
        <charset val="134"/>
      </rPr>
      <t xml:space="preserve"> 21/04/2019</t>
    </r>
  </si>
  <si>
    <t>First day of JK!</t>
  </si>
  <si>
    <t>Elites notified of their Day 3 start time</t>
  </si>
  <si>
    <t>Fabian4 / AF</t>
  </si>
  <si>
    <t xml:space="preserve">All competitors with a registered mobile phone will receive a text message from Fabian4 late afternoon on Day 2 - saying Day 2 results are up along with Elites Day 3 start times. </t>
  </si>
  <si>
    <t>Data regarding contributions sent to The Orienteering Foundation</t>
  </si>
  <si>
    <t>Peter Entwistle to confirm breakdown of financial income and expenses to Jannette Blundell (BOF) so that payment can be made to TOF.</t>
  </si>
  <si>
    <t>Segment of Fabian4 dat concerning contributions to The Orienteering Foundation sent tp Andrew Evans.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</si>
</sst>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d;@"/>
    <numFmt numFmtId="165" formatCode="dd/mm/yyyy;@"/>
  </numFmts>
  <fonts count="16">
    <font>
      <sz val="10"/>
      <color indexed="8"/>
      <name val="Helvetica"/>
      <charset val="134"/>
    </font>
    <font>
      <strike/>
      <sz val="10"/>
      <color rgb="FF000000"/>
      <name val="Helvetica"/>
      <charset val="134"/>
      <scheme val="major"/>
    </font>
    <font>
      <strike/>
      <sz val="10"/>
      <color indexed="8"/>
      <name val="Helvetica"/>
      <charset val="134"/>
      <scheme val="major"/>
    </font>
    <font>
      <sz val="10"/>
      <color rgb="FFFF0000"/>
      <name val="Helvetica"/>
      <charset val="134"/>
    </font>
    <font>
      <sz val="10"/>
      <color indexed="8"/>
      <name val="Helvetica"/>
      <charset val="134"/>
      <scheme val="major"/>
    </font>
    <font>
      <b/>
      <sz val="10"/>
      <color indexed="8"/>
      <name val="Helvetica"/>
      <charset val="134"/>
    </font>
    <font>
      <sz val="10"/>
      <name val="Helvetica"/>
      <charset val="134"/>
    </font>
    <font>
      <sz val="10"/>
      <color rgb="FF000000"/>
      <name val="Helvetica"/>
      <charset val="134"/>
      <scheme val="major"/>
    </font>
    <font>
      <sz val="10"/>
      <color rgb="FF000000"/>
      <name val="Helvetica"/>
      <charset val="134"/>
    </font>
    <font>
      <strike/>
      <sz val="10"/>
      <name val="Helvetica"/>
      <charset val="134"/>
      <scheme val="major"/>
    </font>
    <font>
      <sz val="10"/>
      <color rgb="FFFF0000"/>
      <name val="Helvetica"/>
      <charset val="134"/>
      <scheme val="major"/>
    </font>
    <font>
      <sz val="10"/>
      <name val="Helvetica"/>
      <charset val="134"/>
      <scheme val="major"/>
    </font>
    <font>
      <b/>
      <sz val="10"/>
      <color rgb="FFFF0000"/>
      <name val="Helvetica"/>
      <charset val="134"/>
    </font>
    <font>
      <i/>
      <sz val="10"/>
      <color indexed="8"/>
      <name val="Helvetica"/>
      <charset val="134"/>
    </font>
    <font>
      <b/>
      <sz val="16"/>
      <color indexed="8"/>
      <name val="Helvetica"/>
      <charset val="134"/>
    </font>
    <font>
      <strike/>
      <sz val="10"/>
      <color rgb="FF000000"/>
      <name val="Helvetica"/>
      <charset val="134"/>
    </font>
  </fonts>
  <fills count="6">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s>
  <borders count="6">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0"/>
      </right>
      <top style="thin">
        <color indexed="10"/>
      </top>
      <bottom/>
      <diagonal/>
    </border>
    <border>
      <left style="thin">
        <color indexed="10"/>
      </left>
      <right style="thin">
        <color indexed="10"/>
      </right>
      <top/>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bottom style="thin">
        <color indexed="10"/>
      </bottom>
      <diagonal/>
    </border>
  </borders>
  <cellStyleXfs count="1">
    <xf numFmtId="0" fontId="0" fillId="0" borderId="0" applyNumberFormat="0" applyFill="0" applyBorder="0" applyProtection="0">
      <alignment vertical="top" wrapText="1"/>
    </xf>
  </cellStyleXfs>
  <cellXfs count="80">
    <xf numFmtId="0" fontId="0" fillId="0" borderId="0" xfId="0" applyFont="1" applyAlignment="1">
      <alignment vertical="top" wrapText="1"/>
    </xf>
    <xf numFmtId="0" fontId="0" fillId="0" borderId="0" xfId="0" applyFont="1" applyAlignment="1">
      <alignment vertical="center" wrapText="1"/>
    </xf>
    <xf numFmtId="0" fontId="0" fillId="0" borderId="0" xfId="0" applyFont="1" applyFill="1"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3" fillId="0" borderId="0" xfId="0" applyFont="1" applyAlignment="1">
      <alignment vertical="top" wrapText="1"/>
    </xf>
    <xf numFmtId="0" fontId="4" fillId="0" borderId="0" xfId="0" applyFont="1" applyAlignment="1">
      <alignment vertical="top" wrapText="1"/>
    </xf>
    <xf numFmtId="0" fontId="0" fillId="0" borderId="0" xfId="0" applyNumberFormat="1" applyFont="1" applyAlignment="1">
      <alignment vertical="top" wrapText="1"/>
    </xf>
    <xf numFmtId="1" fontId="0" fillId="0" borderId="0" xfId="0" applyNumberFormat="1" applyFont="1" applyAlignment="1">
      <alignment horizontal="center" vertical="top" wrapText="1"/>
    </xf>
    <xf numFmtId="49" fontId="5" fillId="2" borderId="1" xfId="0" applyNumberFormat="1" applyFont="1" applyFill="1" applyBorder="1" applyAlignment="1">
      <alignment vertical="center" wrapText="1"/>
    </xf>
    <xf numFmtId="49" fontId="5" fillId="2" borderId="2" xfId="0" applyNumberFormat="1" applyFont="1" applyFill="1" applyBorder="1" applyAlignment="1">
      <alignment vertical="center" wrapText="1"/>
    </xf>
    <xf numFmtId="0" fontId="0" fillId="0" borderId="0" xfId="0" applyNumberFormat="1" applyFont="1" applyAlignment="1">
      <alignment vertical="center" wrapText="1"/>
    </xf>
    <xf numFmtId="49" fontId="0" fillId="3" borderId="3" xfId="0" applyNumberFormat="1" applyFont="1" applyFill="1" applyBorder="1" applyAlignment="1">
      <alignment vertical="top" wrapText="1"/>
    </xf>
    <xf numFmtId="49" fontId="0" fillId="0" borderId="4" xfId="0" applyNumberFormat="1" applyFont="1" applyBorder="1" applyAlignment="1">
      <alignment vertical="top" wrapText="1"/>
    </xf>
    <xf numFmtId="49" fontId="0" fillId="0" borderId="3" xfId="0" applyNumberFormat="1" applyFont="1" applyBorder="1" applyAlignment="1">
      <alignment vertical="top" wrapText="1"/>
    </xf>
    <xf numFmtId="164" fontId="0" fillId="0" borderId="4" xfId="0" applyNumberFormat="1" applyFont="1" applyBorder="1" applyAlignment="1">
      <alignment horizontal="center" vertical="top" wrapText="1"/>
    </xf>
    <xf numFmtId="165" fontId="0" fillId="0" borderId="4" xfId="0" applyNumberFormat="1" applyFont="1" applyBorder="1" applyAlignment="1">
      <alignment horizontal="center" vertical="top" wrapText="1"/>
    </xf>
    <xf numFmtId="49" fontId="0" fillId="3" borderId="4" xfId="0" applyNumberFormat="1" applyFont="1" applyFill="1" applyBorder="1" applyAlignment="1">
      <alignment vertical="top" wrapText="1"/>
    </xf>
    <xf numFmtId="165" fontId="0" fillId="0" borderId="5" xfId="0" applyNumberFormat="1" applyFont="1" applyBorder="1" applyAlignment="1">
      <alignment horizontal="center" vertical="top" wrapText="1"/>
    </xf>
    <xf numFmtId="49" fontId="0" fillId="0" borderId="5" xfId="0" applyNumberFormat="1" applyFont="1" applyBorder="1" applyAlignment="1">
      <alignment vertical="top" wrapText="1"/>
    </xf>
    <xf numFmtId="0" fontId="6" fillId="0" borderId="4" xfId="0" applyFont="1" applyBorder="1" applyAlignment="1">
      <alignment vertical="top" wrapText="1"/>
    </xf>
    <xf numFmtId="0" fontId="3" fillId="0" borderId="4" xfId="0" applyFont="1" applyBorder="1" applyAlignment="1">
      <alignment vertical="top" wrapText="1"/>
    </xf>
    <xf numFmtId="49" fontId="6" fillId="0" borderId="4" xfId="0" applyNumberFormat="1" applyFont="1" applyBorder="1" applyAlignment="1">
      <alignment vertical="top" wrapText="1"/>
    </xf>
    <xf numFmtId="49" fontId="3" fillId="0" borderId="4" xfId="0" applyNumberFormat="1" applyFont="1" applyBorder="1" applyAlignment="1">
      <alignment vertical="top" wrapText="1"/>
    </xf>
    <xf numFmtId="49" fontId="0" fillId="0" borderId="4" xfId="0" applyNumberFormat="1" applyFont="1" applyFill="1" applyBorder="1" applyAlignment="1">
      <alignment vertical="top" wrapText="1"/>
    </xf>
    <xf numFmtId="49" fontId="0" fillId="4" borderId="4" xfId="0" applyNumberFormat="1" applyFont="1" applyFill="1" applyBorder="1" applyAlignment="1">
      <alignment vertical="top" wrapText="1"/>
    </xf>
    <xf numFmtId="164" fontId="0" fillId="0" borderId="4" xfId="0" applyNumberFormat="1" applyFont="1" applyFill="1" applyBorder="1" applyAlignment="1">
      <alignment horizontal="center" vertical="top" wrapText="1"/>
    </xf>
    <xf numFmtId="165" fontId="0" fillId="0" borderId="4" xfId="0" applyNumberFormat="1" applyFont="1" applyFill="1" applyBorder="1" applyAlignment="1">
      <alignment horizontal="center" vertical="top" wrapText="1"/>
    </xf>
    <xf numFmtId="0" fontId="0" fillId="0" borderId="4" xfId="0" applyFont="1" applyFill="1" applyBorder="1" applyAlignment="1">
      <alignment vertical="top" wrapText="1"/>
    </xf>
    <xf numFmtId="49" fontId="6" fillId="3" borderId="4" xfId="0" applyNumberFormat="1" applyFont="1" applyFill="1" applyBorder="1" applyAlignment="1">
      <alignment vertical="top" wrapText="1"/>
    </xf>
    <xf numFmtId="0" fontId="0" fillId="0" borderId="0" xfId="0" applyNumberFormat="1" applyFont="1" applyFill="1" applyAlignment="1">
      <alignment vertical="top" wrapText="1"/>
    </xf>
    <xf numFmtId="49" fontId="7" fillId="0" borderId="4" xfId="0" applyNumberFormat="1" applyFont="1" applyBorder="1" applyAlignment="1">
      <alignment vertical="top" wrapText="1"/>
    </xf>
    <xf numFmtId="49" fontId="8" fillId="3" borderId="4" xfId="0" applyNumberFormat="1" applyFont="1" applyFill="1" applyBorder="1" applyAlignment="1">
      <alignment vertical="top" wrapText="1"/>
    </xf>
    <xf numFmtId="49" fontId="8" fillId="0" borderId="4" xfId="0" applyNumberFormat="1" applyFont="1" applyFill="1" applyBorder="1" applyAlignment="1">
      <alignment vertical="top" wrapText="1"/>
    </xf>
    <xf numFmtId="49" fontId="1" fillId="0" borderId="4" xfId="0" applyNumberFormat="1" applyFont="1" applyBorder="1" applyAlignment="1">
      <alignment vertical="top" wrapText="1"/>
    </xf>
    <xf numFmtId="164" fontId="1" fillId="0" borderId="4" xfId="0" applyNumberFormat="1" applyFont="1" applyBorder="1" applyAlignment="1">
      <alignment horizontal="center" vertical="top" wrapText="1"/>
    </xf>
    <xf numFmtId="165" fontId="1" fillId="0" borderId="4" xfId="0" applyNumberFormat="1" applyFont="1" applyBorder="1" applyAlignment="1">
      <alignment horizontal="center" vertical="top" wrapText="1"/>
    </xf>
    <xf numFmtId="0" fontId="1" fillId="0" borderId="4" xfId="0" applyFont="1" applyBorder="1" applyAlignment="1">
      <alignment vertical="top" wrapText="1"/>
    </xf>
    <xf numFmtId="0" fontId="1" fillId="0" borderId="0" xfId="0" applyNumberFormat="1" applyFont="1" applyAlignment="1">
      <alignment vertical="top" wrapText="1"/>
    </xf>
    <xf numFmtId="49" fontId="2" fillId="0" borderId="0" xfId="0" applyNumberFormat="1" applyFont="1" applyAlignment="1">
      <alignment vertical="top" wrapText="1"/>
    </xf>
    <xf numFmtId="49" fontId="2" fillId="0" borderId="5" xfId="0" applyNumberFormat="1" applyFont="1" applyBorder="1" applyAlignment="1">
      <alignment vertical="top" wrapText="1"/>
    </xf>
    <xf numFmtId="49" fontId="9" fillId="0" borderId="5" xfId="0" applyNumberFormat="1" applyFont="1" applyBorder="1" applyAlignment="1">
      <alignment vertical="top" wrapText="1"/>
    </xf>
    <xf numFmtId="164" fontId="2" fillId="0" borderId="5" xfId="0" applyNumberFormat="1" applyFont="1" applyBorder="1" applyAlignment="1">
      <alignment horizontal="center" vertical="top" wrapText="1"/>
    </xf>
    <xf numFmtId="165" fontId="2" fillId="0" borderId="4" xfId="0" applyNumberFormat="1" applyFont="1" applyBorder="1" applyAlignment="1">
      <alignment horizontal="center" vertical="top" wrapText="1"/>
    </xf>
    <xf numFmtId="49" fontId="1" fillId="0" borderId="5" xfId="0" applyNumberFormat="1" applyFont="1" applyBorder="1" applyAlignment="1">
      <alignment horizontal="left" vertical="top" wrapText="1"/>
    </xf>
    <xf numFmtId="0" fontId="2" fillId="0" borderId="0" xfId="0" applyNumberFormat="1" applyFont="1" applyAlignment="1">
      <alignment vertical="top" wrapText="1"/>
    </xf>
    <xf numFmtId="49" fontId="8" fillId="0" borderId="4" xfId="0" applyNumberFormat="1" applyFont="1" applyBorder="1" applyAlignment="1">
      <alignment horizontal="left" vertical="top" wrapText="1"/>
    </xf>
    <xf numFmtId="0" fontId="0" fillId="0" borderId="4" xfId="0" applyFont="1" applyBorder="1" applyAlignment="1">
      <alignment vertical="top" wrapText="1"/>
    </xf>
    <xf numFmtId="49" fontId="0" fillId="5" borderId="4" xfId="0" applyNumberFormat="1" applyFont="1" applyFill="1" applyBorder="1" applyAlignment="1">
      <alignment vertical="top" wrapText="1"/>
    </xf>
    <xf numFmtId="165" fontId="1" fillId="0" borderId="4" xfId="0" applyNumberFormat="1" applyFont="1" applyFill="1" applyBorder="1" applyAlignment="1">
      <alignment horizontal="center" vertical="top" wrapText="1"/>
    </xf>
    <xf numFmtId="0" fontId="8" fillId="0" borderId="4" xfId="0" applyFont="1" applyBorder="1" applyAlignment="1">
      <alignment vertical="top" wrapText="1"/>
    </xf>
    <xf numFmtId="49" fontId="3" fillId="0" borderId="5" xfId="0" applyNumberFormat="1" applyFont="1" applyBorder="1" applyAlignment="1">
      <alignment vertical="top" wrapText="1"/>
    </xf>
    <xf numFmtId="164" fontId="10" fillId="0" borderId="5" xfId="0" applyNumberFormat="1" applyFont="1" applyBorder="1" applyAlignment="1">
      <alignment horizontal="center" vertical="top" wrapText="1"/>
    </xf>
    <xf numFmtId="165" fontId="10" fillId="0" borderId="4" xfId="0" applyNumberFormat="1" applyFont="1" applyBorder="1" applyAlignment="1">
      <alignment horizontal="center" vertical="top" wrapText="1"/>
    </xf>
    <xf numFmtId="49" fontId="3" fillId="0" borderId="5" xfId="0" applyNumberFormat="1" applyFont="1" applyBorder="1" applyAlignment="1">
      <alignment horizontal="left" vertical="top" wrapText="1"/>
    </xf>
    <xf numFmtId="0" fontId="3" fillId="0" borderId="0" xfId="0" applyNumberFormat="1" applyFont="1" applyAlignment="1">
      <alignment vertical="top" wrapText="1"/>
    </xf>
    <xf numFmtId="49" fontId="4" fillId="0" borderId="5" xfId="0" applyNumberFormat="1" applyFont="1" applyBorder="1" applyAlignment="1">
      <alignment vertical="top" wrapText="1"/>
    </xf>
    <xf numFmtId="49" fontId="11" fillId="0" borderId="5" xfId="0" applyNumberFormat="1" applyFont="1" applyBorder="1" applyAlignment="1">
      <alignment vertical="top" wrapText="1"/>
    </xf>
    <xf numFmtId="164" fontId="4" fillId="0" borderId="5" xfId="0" applyNumberFormat="1" applyFont="1" applyBorder="1" applyAlignment="1">
      <alignment horizontal="center" vertical="top" wrapText="1"/>
    </xf>
    <xf numFmtId="165" fontId="4" fillId="0" borderId="4" xfId="0" applyNumberFormat="1" applyFont="1" applyBorder="1" applyAlignment="1">
      <alignment horizontal="center" vertical="top" wrapText="1"/>
    </xf>
    <xf numFmtId="49" fontId="7" fillId="0" borderId="5" xfId="0" applyNumberFormat="1" applyFont="1" applyBorder="1" applyAlignment="1">
      <alignment horizontal="left" vertical="top" wrapText="1"/>
    </xf>
    <xf numFmtId="0" fontId="4" fillId="0" borderId="0" xfId="0" applyNumberFormat="1" applyFont="1" applyAlignment="1">
      <alignment vertical="top" wrapText="1"/>
    </xf>
    <xf numFmtId="49" fontId="2" fillId="0" borderId="4" xfId="0" applyNumberFormat="1" applyFont="1" applyBorder="1" applyAlignment="1">
      <alignment vertical="top" wrapText="1"/>
    </xf>
    <xf numFmtId="49" fontId="9" fillId="0" borderId="4" xfId="0" applyNumberFormat="1" applyFont="1" applyBorder="1" applyAlignment="1">
      <alignment vertical="top" wrapText="1"/>
    </xf>
    <xf numFmtId="164" fontId="2" fillId="0" borderId="4" xfId="0" applyNumberFormat="1" applyFont="1" applyBorder="1" applyAlignment="1">
      <alignment horizontal="center" vertical="top" wrapText="1"/>
    </xf>
    <xf numFmtId="49" fontId="1" fillId="0" borderId="4" xfId="0" applyNumberFormat="1" applyFont="1" applyBorder="1" applyAlignment="1">
      <alignment horizontal="left" vertical="top" wrapText="1"/>
    </xf>
    <xf numFmtId="49" fontId="8" fillId="0" borderId="4" xfId="0" applyNumberFormat="1" applyFont="1" applyBorder="1" applyAlignment="1">
      <alignment vertical="top" wrapText="1"/>
    </xf>
    <xf numFmtId="49" fontId="12" fillId="0" borderId="4" xfId="0" applyNumberFormat="1" applyFont="1" applyFill="1" applyBorder="1" applyAlignment="1">
      <alignment vertical="top" wrapText="1"/>
    </xf>
    <xf numFmtId="49" fontId="8" fillId="5" borderId="4" xfId="0" applyNumberFormat="1" applyFont="1" applyFill="1" applyBorder="1" applyAlignment="1">
      <alignment vertical="top" wrapText="1"/>
    </xf>
    <xf numFmtId="49" fontId="3" fillId="0" borderId="4" xfId="0" applyNumberFormat="1" applyFont="1" applyFill="1" applyBorder="1" applyAlignment="1">
      <alignment vertical="top" wrapText="1"/>
    </xf>
    <xf numFmtId="165" fontId="0" fillId="0" borderId="0" xfId="0" applyNumberFormat="1" applyFont="1" applyAlignment="1">
      <alignment horizontal="center" vertical="top" wrapText="1"/>
    </xf>
    <xf numFmtId="0" fontId="13" fillId="0" borderId="0" xfId="0" applyFont="1" applyAlignment="1">
      <alignment vertical="top" wrapText="1"/>
    </xf>
    <xf numFmtId="164" fontId="0" fillId="0" borderId="0" xfId="0" applyNumberFormat="1" applyFont="1" applyAlignment="1">
      <alignment vertical="top" wrapText="1"/>
    </xf>
    <xf numFmtId="15" fontId="0" fillId="0" borderId="0" xfId="0" applyNumberFormat="1" applyFont="1" applyAlignment="1">
      <alignment vertical="top" wrapText="1"/>
    </xf>
    <xf numFmtId="164" fontId="13" fillId="0" borderId="0" xfId="0" applyNumberFormat="1" applyFont="1" applyAlignment="1">
      <alignment vertical="top" wrapText="1"/>
    </xf>
    <xf numFmtId="15" fontId="13" fillId="0" borderId="0" xfId="0" applyNumberFormat="1" applyFont="1" applyAlignment="1">
      <alignment vertical="top" wrapText="1"/>
    </xf>
    <xf numFmtId="0" fontId="14" fillId="0" borderId="0" xfId="0" applyFont="1" applyBorder="1" applyAlignment="1">
      <alignment horizontal="left" vertical="top" wrapText="1"/>
    </xf>
    <xf numFmtId="0" fontId="14" fillId="0" borderId="0" xfId="0" applyFont="1" applyAlignment="1">
      <alignment horizontal="left" vertical="top" wrapText="1"/>
    </xf>
    <xf numFmtId="1" fontId="5" fillId="2" borderId="1"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cellXfs>
  <cellStyles count="1">
    <cellStyle name="Normal" xfId="0" builtinId="0"/>
  </cellStyles>
  <dxfs count="0"/>
  <tableStyles count="0"/>
  <colors>
    <indexedColors>
      <rgbColor rgb="00000000"/>
      <rgbColor rgb="00FFFFFF"/>
      <rgbColor rgb="00FF0000"/>
      <rgbColor rgb="0000FF00"/>
      <rgbColor rgb="000000FF"/>
      <rgbColor rgb="00FFFF00"/>
      <rgbColor rgb="00FF00FF"/>
      <rgbColor rgb="0000FFFF"/>
      <rgbColor rgb="00000000"/>
      <rgbColor rgb="00BDC0BF"/>
      <rgbColor rgb="00A5A5A5"/>
      <rgbColor rgb="003F3F3F"/>
      <rgbColor rgb="00060101"/>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FF"/>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_rels/theme1.x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xmlns:r="http://schemas.openxmlformats.org/officeDocument/2006/relationships" r:embed="rId1"/>
          <a:srcRect/>
          <a:tile tx="0" ty="0" sx="100000" sy="100000" flip="none" algn="tl"/>
        </a:blipFill>
        <a:ln w="12700" cap="flat">
          <a:noFill/>
          <a:miter lim="400000"/>
        </a:ln>
        <a:effectLst>
          <a:outerShdw blurRad="38100" dist="25400" dir="5400000" rotWithShape="0">
            <a:srgbClr val="000000">
              <a:alpha val="50000"/>
            </a:srgbClr>
          </a:outerShdw>
        </a:effectLst>
      </a:spPr>
      <a:bodyPr rot="0" spcFirstLastPara="1" vertOverflow="overflow" horzOverflow="overflow" vert="horz" wrap="square" lIns="50800" tIns="50800" rIns="50800" bIns="50800" numCol="1" spcCol="38100" rtlCol="0" anchor="ctr">
        <a:spAutoFit/>
      </a:bodyPr>
      <a:lstStyle>
        <a:defPPr marL="0" marR="0" indent="0" algn="ctr" defTabSz="457200" rtl="0" fontAlgn="auto" latinLnBrk="0" hangingPunct="0">
          <a:lnSpc>
            <a:spcPct val="100000"/>
          </a:lnSpc>
          <a:spcBef>
            <a:spcPts val="0"/>
          </a:spcBef>
          <a:spcAft>
            <a:spcPts val="0"/>
          </a:spcAft>
          <a:buClrTx/>
          <a:buSzTx/>
          <a:buFontTx/>
          <a:buNone/>
          <a:defRPr kumimoji="0" sz="1200" b="0" i="0" u="none" strike="noStrike" cap="none" spc="0" normalizeH="0" baseline="0">
            <a:ln>
              <a:noFill/>
            </a:ln>
            <a:solidFill>
              <a:srgbClr val="FFFFFF"/>
            </a:solidFill>
            <a:effectLst>
              <a:outerShdw blurRad="25400" dist="23998" dir="2700000" rotWithShape="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6350" cap="flat">
          <a:solidFill>
            <a:srgbClr val="000000"/>
          </a:solidFill>
          <a:prstDash val="solid"/>
          <a:miter lim="400000"/>
        </a:ln>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topLeftCell="A7" workbookViewId="0">
      <selection activeCell="C16" sqref="C16"/>
    </sheetView>
  </sheetViews>
  <sheetFormatPr defaultColWidth="9.15234375" defaultRowHeight="12.45"/>
  <cols>
    <col min="1" max="1" width="4.84375" customWidth="1"/>
    <col min="2" max="2" width="10.15234375"/>
    <col min="3" max="3" width="60.3046875" customWidth="1"/>
  </cols>
  <sheetData>
    <row r="1" spans="1:8" ht="20.149999999999999">
      <c r="A1" s="76" t="s">
        <v>0</v>
      </c>
      <c r="B1" s="76"/>
      <c r="C1" s="77"/>
      <c r="D1" s="77"/>
      <c r="E1" s="77"/>
      <c r="F1" s="77"/>
      <c r="G1" s="77"/>
      <c r="H1" s="77"/>
    </row>
    <row r="2" spans="1:8">
      <c r="C2" t="s">
        <v>1</v>
      </c>
    </row>
    <row r="3" spans="1:8" s="71" customFormat="1" ht="12.9">
      <c r="C3" s="71" t="s">
        <v>2</v>
      </c>
    </row>
    <row r="4" spans="1:8">
      <c r="A4" s="72">
        <f t="shared" ref="A4:A9" si="0">B4</f>
        <v>42016</v>
      </c>
      <c r="B4" s="73">
        <v>42016</v>
      </c>
      <c r="C4" t="s">
        <v>3</v>
      </c>
    </row>
    <row r="5" spans="1:8" ht="24.9">
      <c r="A5" s="72">
        <f t="shared" si="0"/>
        <v>42058</v>
      </c>
      <c r="B5" s="73">
        <v>42058</v>
      </c>
      <c r="C5" t="s">
        <v>4</v>
      </c>
    </row>
    <row r="6" spans="1:8" ht="24.9">
      <c r="A6" s="72">
        <f t="shared" si="0"/>
        <v>42086</v>
      </c>
      <c r="B6" s="73">
        <v>42086</v>
      </c>
      <c r="C6" t="s">
        <v>5</v>
      </c>
    </row>
    <row r="7" spans="1:8" ht="24.9">
      <c r="A7" s="72">
        <f t="shared" si="0"/>
        <v>42089</v>
      </c>
      <c r="B7" s="73">
        <v>42089</v>
      </c>
      <c r="C7" t="s">
        <v>6</v>
      </c>
    </row>
    <row r="8" spans="1:8" ht="24.9">
      <c r="A8" s="72">
        <f t="shared" si="0"/>
        <v>42093</v>
      </c>
      <c r="B8" s="73">
        <v>42093</v>
      </c>
      <c r="C8" t="s">
        <v>7</v>
      </c>
    </row>
    <row r="9" spans="1:8" s="71" customFormat="1" ht="25.75">
      <c r="A9" s="74">
        <f t="shared" si="0"/>
        <v>42093</v>
      </c>
      <c r="B9" s="75">
        <v>42093</v>
      </c>
      <c r="C9" s="71" t="s">
        <v>8</v>
      </c>
    </row>
    <row r="10" spans="1:8" ht="37.299999999999997">
      <c r="A10" s="72">
        <f t="shared" ref="A10:A15" si="1">B10</f>
        <v>42095</v>
      </c>
      <c r="B10" s="73">
        <v>42095</v>
      </c>
      <c r="C10" t="s">
        <v>9</v>
      </c>
    </row>
    <row r="11" spans="1:8" ht="37.299999999999997">
      <c r="A11" s="72">
        <f t="shared" si="1"/>
        <v>42095</v>
      </c>
      <c r="B11" s="73">
        <v>42095</v>
      </c>
      <c r="C11" t="s">
        <v>10</v>
      </c>
    </row>
    <row r="12" spans="1:8" ht="37.299999999999997">
      <c r="A12" s="72">
        <f t="shared" si="1"/>
        <v>42097</v>
      </c>
      <c r="B12" s="73">
        <v>42097</v>
      </c>
      <c r="C12" t="s">
        <v>11</v>
      </c>
    </row>
    <row r="13" spans="1:8" s="71" customFormat="1" ht="12.9">
      <c r="A13" s="74">
        <f t="shared" si="1"/>
        <v>42099</v>
      </c>
      <c r="B13" s="75">
        <v>42099</v>
      </c>
      <c r="C13" s="71" t="s">
        <v>12</v>
      </c>
    </row>
    <row r="14" spans="1:8">
      <c r="A14" s="72">
        <f t="shared" si="1"/>
        <v>42107</v>
      </c>
      <c r="B14" s="73">
        <v>42107</v>
      </c>
      <c r="C14" t="s">
        <v>13</v>
      </c>
    </row>
    <row r="15" spans="1:8" ht="37.299999999999997">
      <c r="A15" s="72">
        <f t="shared" si="1"/>
        <v>42108</v>
      </c>
      <c r="B15" s="73">
        <v>42108</v>
      </c>
      <c r="C15" t="s">
        <v>14</v>
      </c>
    </row>
    <row r="16" spans="1:8">
      <c r="A16" s="72">
        <f t="shared" ref="A16:A25" si="2">B16</f>
        <v>42109</v>
      </c>
      <c r="B16" s="73">
        <v>42109</v>
      </c>
      <c r="C16" t="s">
        <v>15</v>
      </c>
    </row>
    <row r="17" spans="1:3" s="71" customFormat="1" ht="12.9">
      <c r="A17" s="74">
        <f t="shared" si="2"/>
        <v>42109</v>
      </c>
      <c r="B17" s="75">
        <v>42109</v>
      </c>
      <c r="C17" s="71" t="s">
        <v>16</v>
      </c>
    </row>
    <row r="18" spans="1:3" s="71" customFormat="1" ht="25.75">
      <c r="A18" s="74">
        <f t="shared" si="2"/>
        <v>42110</v>
      </c>
      <c r="B18" s="75">
        <v>42110</v>
      </c>
      <c r="C18" s="71" t="s">
        <v>17</v>
      </c>
    </row>
    <row r="19" spans="1:3">
      <c r="A19" s="72">
        <f t="shared" si="2"/>
        <v>42112</v>
      </c>
      <c r="B19" s="73">
        <v>42112</v>
      </c>
      <c r="C19" t="s">
        <v>18</v>
      </c>
    </row>
    <row r="20" spans="1:3">
      <c r="A20" s="72">
        <f t="shared" si="2"/>
        <v>0</v>
      </c>
      <c r="B20" s="73"/>
    </row>
    <row r="21" spans="1:3">
      <c r="A21" s="72">
        <f t="shared" si="2"/>
        <v>0</v>
      </c>
      <c r="B21" s="73"/>
    </row>
    <row r="22" spans="1:3">
      <c r="A22" s="72">
        <f t="shared" si="2"/>
        <v>0</v>
      </c>
      <c r="B22" s="73"/>
    </row>
    <row r="23" spans="1:3">
      <c r="A23" s="72">
        <f t="shared" si="2"/>
        <v>0</v>
      </c>
      <c r="B23" s="73"/>
    </row>
    <row r="24" spans="1:3">
      <c r="A24" s="72">
        <f t="shared" si="2"/>
        <v>0</v>
      </c>
      <c r="B24" s="73"/>
    </row>
    <row r="25" spans="1:3">
      <c r="A25" s="72">
        <f t="shared" si="2"/>
        <v>0</v>
      </c>
      <c r="B25" s="73"/>
    </row>
  </sheetData>
  <mergeCells count="1">
    <mergeCell ref="A1:H1"/>
  </mergeCells>
  <pageMargins left="0.75" right="0.75" top="1" bottom="1" header="0.51180555555555596" footer="0.5118055555555559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W75"/>
  <sheetViews>
    <sheetView showGridLines="0" tabSelected="1" workbookViewId="0">
      <pane ySplit="1" topLeftCell="A2" activePane="bottomLeft" state="frozen"/>
      <selection pane="bottomLeft" activeCell="H6" sqref="H6"/>
    </sheetView>
  </sheetViews>
  <sheetFormatPr defaultColWidth="16.3046875" defaultRowHeight="18" customHeight="1"/>
  <cols>
    <col min="1" max="1" width="28.53515625" style="7" customWidth="1"/>
    <col min="2" max="2" width="15.3046875" style="7" customWidth="1"/>
    <col min="3" max="3" width="16.3046875" style="7" customWidth="1"/>
    <col min="4" max="4" width="5.3828125" style="8" customWidth="1"/>
    <col min="5" max="5" width="10.84375" style="8" customWidth="1"/>
    <col min="6" max="6" width="46.3046875" style="7" customWidth="1"/>
    <col min="7" max="257" width="16.3046875" style="7" customWidth="1"/>
  </cols>
  <sheetData>
    <row r="1" spans="1:257" s="1" customFormat="1" ht="20.05" customHeight="1">
      <c r="A1" s="9" t="s">
        <v>19</v>
      </c>
      <c r="B1" s="9" t="s">
        <v>20</v>
      </c>
      <c r="C1" s="9" t="s">
        <v>21</v>
      </c>
      <c r="D1" s="78" t="s">
        <v>22</v>
      </c>
      <c r="E1" s="79"/>
      <c r="F1" s="10" t="s">
        <v>23</v>
      </c>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c r="IM1" s="11"/>
      <c r="IN1" s="11"/>
      <c r="IO1" s="11"/>
      <c r="IP1" s="11"/>
      <c r="IQ1" s="11"/>
      <c r="IR1" s="11"/>
      <c r="IS1" s="11"/>
      <c r="IT1" s="11"/>
      <c r="IU1" s="11"/>
      <c r="IV1" s="11"/>
      <c r="IW1" s="11"/>
    </row>
    <row r="2" spans="1:257" ht="37.299999999999997">
      <c r="A2" s="12" t="s">
        <v>24</v>
      </c>
      <c r="B2" s="13"/>
      <c r="C2" s="14" t="s">
        <v>25</v>
      </c>
      <c r="D2" s="15">
        <f>E2</f>
        <v>41962</v>
      </c>
      <c r="E2" s="16">
        <v>41962</v>
      </c>
      <c r="F2" s="13"/>
    </row>
    <row r="3" spans="1:257" ht="12.45">
      <c r="A3" s="17" t="s">
        <v>26</v>
      </c>
      <c r="B3" s="13"/>
      <c r="C3" s="13" t="s">
        <v>25</v>
      </c>
      <c r="D3" s="15">
        <f>E3</f>
        <v>41968</v>
      </c>
      <c r="E3" s="16">
        <v>41968</v>
      </c>
      <c r="F3" s="13"/>
    </row>
    <row r="4" spans="1:257" ht="24.9">
      <c r="A4" s="17" t="s">
        <v>27</v>
      </c>
      <c r="B4" s="13"/>
      <c r="C4" s="13" t="s">
        <v>28</v>
      </c>
      <c r="D4" s="15">
        <f t="shared" ref="D4:D18" si="0">E4</f>
        <v>41972</v>
      </c>
      <c r="E4" s="16">
        <v>41972</v>
      </c>
      <c r="F4" s="13" t="s">
        <v>29</v>
      </c>
    </row>
    <row r="5" spans="1:257" ht="74.599999999999994">
      <c r="A5" s="17" t="s">
        <v>30</v>
      </c>
      <c r="B5" s="13"/>
      <c r="C5" s="13" t="s">
        <v>28</v>
      </c>
      <c r="D5" s="15">
        <f t="shared" si="0"/>
        <v>41972</v>
      </c>
      <c r="E5" s="18">
        <v>41972</v>
      </c>
      <c r="F5" s="19" t="s">
        <v>31</v>
      </c>
    </row>
    <row r="6" spans="1:257" ht="37.299999999999997">
      <c r="A6" s="17" t="s">
        <v>32</v>
      </c>
      <c r="B6" s="13"/>
      <c r="C6" s="13" t="s">
        <v>33</v>
      </c>
      <c r="D6" s="15">
        <f t="shared" si="0"/>
        <v>41987</v>
      </c>
      <c r="E6" s="16">
        <v>41987</v>
      </c>
      <c r="F6" s="13"/>
    </row>
    <row r="7" spans="1:257" ht="24.9">
      <c r="A7" s="17" t="s">
        <v>34</v>
      </c>
      <c r="B7" s="13"/>
      <c r="C7" s="13" t="s">
        <v>28</v>
      </c>
      <c r="D7" s="15">
        <f t="shared" si="0"/>
        <v>42039</v>
      </c>
      <c r="E7" s="16">
        <v>42039</v>
      </c>
      <c r="F7" s="13" t="s">
        <v>35</v>
      </c>
    </row>
    <row r="8" spans="1:257" ht="24.9">
      <c r="A8" s="17" t="s">
        <v>36</v>
      </c>
      <c r="B8" s="13"/>
      <c r="C8" s="13" t="s">
        <v>37</v>
      </c>
      <c r="D8" s="15">
        <f t="shared" si="0"/>
        <v>42054</v>
      </c>
      <c r="E8" s="16">
        <v>42054</v>
      </c>
      <c r="F8" s="20"/>
    </row>
    <row r="9" spans="1:257" ht="62.15">
      <c r="A9" s="17" t="s">
        <v>38</v>
      </c>
      <c r="B9" s="13"/>
      <c r="C9" s="13" t="s">
        <v>39</v>
      </c>
      <c r="D9" s="15">
        <f t="shared" si="0"/>
        <v>42059</v>
      </c>
      <c r="E9" s="16">
        <v>42059</v>
      </c>
      <c r="F9" s="20" t="s">
        <v>40</v>
      </c>
    </row>
    <row r="10" spans="1:257" ht="37.299999999999997">
      <c r="A10" s="17" t="s">
        <v>41</v>
      </c>
      <c r="B10" s="13"/>
      <c r="C10" s="13" t="s">
        <v>25</v>
      </c>
      <c r="D10" s="15">
        <f t="shared" si="0"/>
        <v>42063</v>
      </c>
      <c r="E10" s="16">
        <v>42063</v>
      </c>
      <c r="F10" s="21" t="s">
        <v>42</v>
      </c>
    </row>
    <row r="11" spans="1:257" ht="24.9">
      <c r="A11" s="17" t="s">
        <v>43</v>
      </c>
      <c r="B11" s="13"/>
      <c r="C11" s="13" t="s">
        <v>28</v>
      </c>
      <c r="D11" s="15">
        <f t="shared" si="0"/>
        <v>42063</v>
      </c>
      <c r="E11" s="16">
        <v>42063</v>
      </c>
      <c r="F11" s="22" t="s">
        <v>44</v>
      </c>
    </row>
    <row r="12" spans="1:257" ht="37.299999999999997">
      <c r="A12" s="17" t="s">
        <v>45</v>
      </c>
      <c r="B12" s="13"/>
      <c r="C12" s="13" t="s">
        <v>46</v>
      </c>
      <c r="D12" s="15">
        <f t="shared" si="0"/>
        <v>42063</v>
      </c>
      <c r="E12" s="16">
        <v>42063</v>
      </c>
      <c r="F12" s="21" t="s">
        <v>47</v>
      </c>
    </row>
    <row r="13" spans="1:257" ht="24.9">
      <c r="A13" s="17" t="s">
        <v>48</v>
      </c>
      <c r="B13" s="13"/>
      <c r="C13" s="13" t="s">
        <v>49</v>
      </c>
      <c r="D13" s="15">
        <f t="shared" si="0"/>
        <v>42063</v>
      </c>
      <c r="E13" s="16">
        <v>42063</v>
      </c>
      <c r="F13" s="22"/>
    </row>
    <row r="14" spans="1:257" ht="37.299999999999997">
      <c r="A14" s="17" t="s">
        <v>50</v>
      </c>
      <c r="B14" s="13"/>
      <c r="C14" s="22" t="s">
        <v>51</v>
      </c>
      <c r="D14" s="15">
        <f t="shared" si="0"/>
        <v>42077</v>
      </c>
      <c r="E14" s="16">
        <v>42077</v>
      </c>
      <c r="F14" s="22" t="s">
        <v>52</v>
      </c>
    </row>
    <row r="15" spans="1:257" ht="24.9">
      <c r="A15" s="17" t="s">
        <v>53</v>
      </c>
      <c r="B15" s="13"/>
      <c r="C15" s="22" t="s">
        <v>25</v>
      </c>
      <c r="D15" s="15">
        <f t="shared" si="0"/>
        <v>42077</v>
      </c>
      <c r="E15" s="16">
        <v>42077</v>
      </c>
      <c r="F15" s="23" t="s">
        <v>54</v>
      </c>
    </row>
    <row r="16" spans="1:257" ht="37.299999999999997">
      <c r="A16" s="13" t="s">
        <v>55</v>
      </c>
      <c r="B16" s="13"/>
      <c r="C16" s="22" t="s">
        <v>56</v>
      </c>
      <c r="D16" s="15">
        <f t="shared" si="0"/>
        <v>42084</v>
      </c>
      <c r="E16" s="16">
        <v>42084</v>
      </c>
      <c r="F16" s="22" t="s">
        <v>57</v>
      </c>
    </row>
    <row r="17" spans="1:257" ht="62.15">
      <c r="A17" s="17" t="s">
        <v>58</v>
      </c>
      <c r="B17" s="24"/>
      <c r="C17" s="25"/>
      <c r="D17" s="26">
        <f t="shared" si="0"/>
        <v>42086</v>
      </c>
      <c r="E17" s="27">
        <v>42086</v>
      </c>
      <c r="F17" s="28" t="s">
        <v>59</v>
      </c>
    </row>
    <row r="18" spans="1:257" ht="37.299999999999997">
      <c r="A18" s="17" t="s">
        <v>60</v>
      </c>
      <c r="B18" s="24"/>
      <c r="C18" s="13" t="s">
        <v>28</v>
      </c>
      <c r="D18" s="15">
        <f t="shared" si="0"/>
        <v>42087</v>
      </c>
      <c r="E18" s="16">
        <v>42087</v>
      </c>
      <c r="F18" s="28"/>
    </row>
    <row r="19" spans="1:257" ht="24.9">
      <c r="A19" s="17" t="s">
        <v>61</v>
      </c>
      <c r="B19" s="13"/>
      <c r="C19" s="13" t="s">
        <v>25</v>
      </c>
      <c r="D19" s="15">
        <f t="shared" ref="D19:D29" si="1">E19</f>
        <v>42087</v>
      </c>
      <c r="E19" s="16">
        <v>42087</v>
      </c>
      <c r="F19" s="13"/>
    </row>
    <row r="20" spans="1:257" ht="24.9">
      <c r="A20" s="17" t="s">
        <v>62</v>
      </c>
      <c r="B20" s="13"/>
      <c r="C20" s="13" t="s">
        <v>25</v>
      </c>
      <c r="D20" s="15">
        <f t="shared" si="1"/>
        <v>42087</v>
      </c>
      <c r="E20" s="16">
        <v>42087</v>
      </c>
      <c r="F20" s="13" t="s">
        <v>63</v>
      </c>
    </row>
    <row r="21" spans="1:257" ht="87">
      <c r="A21" s="17" t="s">
        <v>64</v>
      </c>
      <c r="B21" s="13"/>
      <c r="C21" s="13" t="s">
        <v>65</v>
      </c>
      <c r="D21" s="15">
        <f t="shared" si="1"/>
        <v>42087</v>
      </c>
      <c r="E21" s="16">
        <v>42087</v>
      </c>
      <c r="F21" s="22" t="s">
        <v>66</v>
      </c>
    </row>
    <row r="22" spans="1:257" ht="37.299999999999997">
      <c r="A22" s="17" t="s">
        <v>67</v>
      </c>
      <c r="B22" s="13"/>
      <c r="C22" s="13" t="s">
        <v>68</v>
      </c>
      <c r="D22" s="15">
        <f t="shared" si="1"/>
        <v>42087</v>
      </c>
      <c r="E22" s="16">
        <v>42087</v>
      </c>
      <c r="F22" s="29" t="s">
        <v>69</v>
      </c>
    </row>
    <row r="23" spans="1:257" ht="62.15">
      <c r="A23" s="24" t="s">
        <v>70</v>
      </c>
      <c r="B23" s="13"/>
      <c r="C23" s="13" t="s">
        <v>71</v>
      </c>
      <c r="D23" s="15">
        <f t="shared" si="1"/>
        <v>42087</v>
      </c>
      <c r="E23" s="16">
        <v>42087</v>
      </c>
      <c r="F23" s="22" t="s">
        <v>72</v>
      </c>
    </row>
    <row r="24" spans="1:257" ht="37.299999999999997">
      <c r="A24" s="17" t="s">
        <v>73</v>
      </c>
      <c r="B24" s="13"/>
      <c r="C24" s="13" t="s">
        <v>74</v>
      </c>
      <c r="D24" s="15">
        <f t="shared" si="1"/>
        <v>42087</v>
      </c>
      <c r="E24" s="16">
        <v>42087</v>
      </c>
      <c r="F24" s="13"/>
      <c r="IW24"/>
    </row>
    <row r="25" spans="1:257" ht="24.9">
      <c r="A25" s="17" t="s">
        <v>62</v>
      </c>
      <c r="B25" s="13"/>
      <c r="C25" s="13" t="s">
        <v>25</v>
      </c>
      <c r="D25" s="15">
        <f t="shared" si="1"/>
        <v>42089</v>
      </c>
      <c r="E25" s="16">
        <v>42089</v>
      </c>
      <c r="F25" s="13" t="s">
        <v>75</v>
      </c>
    </row>
    <row r="26" spans="1:257" ht="49.75">
      <c r="A26" s="17" t="s">
        <v>76</v>
      </c>
      <c r="B26" s="13"/>
      <c r="C26" s="13" t="s">
        <v>68</v>
      </c>
      <c r="D26" s="15">
        <f t="shared" si="1"/>
        <v>42089</v>
      </c>
      <c r="E26" s="16">
        <v>42089</v>
      </c>
      <c r="F26" s="22" t="s">
        <v>77</v>
      </c>
    </row>
    <row r="27" spans="1:257" ht="49.75">
      <c r="A27" s="17" t="s">
        <v>78</v>
      </c>
      <c r="B27" s="13"/>
      <c r="C27" s="13" t="s">
        <v>25</v>
      </c>
      <c r="D27" s="15">
        <f t="shared" si="1"/>
        <v>42089</v>
      </c>
      <c r="E27" s="16">
        <v>42089</v>
      </c>
      <c r="F27" s="20"/>
    </row>
    <row r="28" spans="1:257" s="2" customFormat="1" ht="62.15">
      <c r="A28" s="17" t="s">
        <v>79</v>
      </c>
      <c r="B28" s="13"/>
      <c r="C28" s="13" t="s">
        <v>80</v>
      </c>
      <c r="D28" s="15">
        <f t="shared" si="1"/>
        <v>42089</v>
      </c>
      <c r="E28" s="16">
        <v>42089</v>
      </c>
      <c r="F28" s="20" t="s">
        <v>81</v>
      </c>
      <c r="G28" s="30"/>
      <c r="H28" s="30"/>
      <c r="I28" s="30"/>
      <c r="J28" s="30"/>
      <c r="K28" s="30"/>
      <c r="L28" s="30"/>
      <c r="M28" s="30"/>
      <c r="N28" s="30"/>
      <c r="O28" s="30"/>
      <c r="P28" s="30"/>
      <c r="Q28" s="30"/>
      <c r="R28" s="30"/>
      <c r="S28" s="30"/>
      <c r="T28" s="30"/>
      <c r="U28" s="30"/>
      <c r="V28" s="30"/>
      <c r="W28" s="30"/>
      <c r="X28" s="30"/>
      <c r="Y28" s="30"/>
      <c r="Z28" s="30"/>
      <c r="AA28" s="30"/>
      <c r="AB28" s="30"/>
      <c r="AC28" s="30"/>
      <c r="AD28" s="30"/>
      <c r="AE28" s="30"/>
      <c r="AF28" s="30"/>
      <c r="AG28" s="30"/>
      <c r="AH28" s="30"/>
      <c r="AI28" s="30"/>
      <c r="AJ28" s="30"/>
      <c r="AK28" s="30"/>
      <c r="AL28" s="30"/>
      <c r="AM28" s="30"/>
      <c r="AN28" s="30"/>
      <c r="AO28" s="30"/>
      <c r="AP28" s="30"/>
      <c r="AQ28" s="30"/>
      <c r="AR28" s="30"/>
      <c r="AS28" s="30"/>
      <c r="AT28" s="30"/>
      <c r="AU28" s="30"/>
      <c r="AV28" s="30"/>
      <c r="AW28" s="30"/>
      <c r="AX28" s="30"/>
      <c r="AY28" s="30"/>
      <c r="AZ28" s="30"/>
      <c r="BA28" s="30"/>
      <c r="BB28" s="30"/>
      <c r="BC28" s="30"/>
      <c r="BD28" s="30"/>
      <c r="BE28" s="30"/>
      <c r="BF28" s="30"/>
      <c r="BG28" s="30"/>
      <c r="BH28" s="30"/>
      <c r="BI28" s="30"/>
      <c r="BJ28" s="30"/>
      <c r="BK28" s="30"/>
      <c r="BL28" s="30"/>
      <c r="BM28" s="30"/>
      <c r="BN28" s="30"/>
      <c r="BO28" s="30"/>
      <c r="BP28" s="30"/>
      <c r="BQ28" s="30"/>
      <c r="BR28" s="30"/>
      <c r="BS28" s="30"/>
      <c r="BT28" s="30"/>
      <c r="BU28" s="30"/>
      <c r="BV28" s="30"/>
      <c r="BW28" s="30"/>
      <c r="BX28" s="30"/>
      <c r="BY28" s="30"/>
      <c r="BZ28" s="30"/>
      <c r="CA28" s="30"/>
      <c r="CB28" s="30"/>
      <c r="CC28" s="30"/>
      <c r="CD28" s="30"/>
      <c r="CE28" s="30"/>
      <c r="CF28" s="30"/>
      <c r="CG28" s="30"/>
      <c r="CH28" s="30"/>
      <c r="CI28" s="30"/>
      <c r="CJ28" s="30"/>
      <c r="CK28" s="30"/>
      <c r="CL28" s="30"/>
      <c r="CM28" s="30"/>
      <c r="CN28" s="30"/>
      <c r="CO28" s="30"/>
      <c r="CP28" s="30"/>
      <c r="CQ28" s="30"/>
      <c r="CR28" s="30"/>
      <c r="CS28" s="30"/>
      <c r="CT28" s="30"/>
      <c r="CU28" s="30"/>
      <c r="CV28" s="30"/>
      <c r="CW28" s="30"/>
      <c r="CX28" s="30"/>
      <c r="CY28" s="30"/>
      <c r="CZ28" s="30"/>
      <c r="DA28" s="30"/>
      <c r="DB28" s="30"/>
      <c r="DC28" s="30"/>
      <c r="DD28" s="30"/>
      <c r="DE28" s="30"/>
      <c r="DF28" s="30"/>
      <c r="DG28" s="30"/>
      <c r="DH28" s="30"/>
      <c r="DI28" s="30"/>
      <c r="DJ28" s="30"/>
      <c r="DK28" s="30"/>
      <c r="DL28" s="30"/>
      <c r="DM28" s="30"/>
      <c r="DN28" s="30"/>
      <c r="DO28" s="30"/>
      <c r="DP28" s="30"/>
      <c r="DQ28" s="30"/>
      <c r="DR28" s="30"/>
      <c r="DS28" s="30"/>
      <c r="DT28" s="30"/>
      <c r="DU28" s="30"/>
      <c r="DV28" s="30"/>
      <c r="DW28" s="30"/>
      <c r="DX28" s="30"/>
      <c r="DY28" s="30"/>
      <c r="DZ28" s="30"/>
      <c r="EA28" s="30"/>
      <c r="EB28" s="30"/>
      <c r="EC28" s="30"/>
      <c r="ED28" s="30"/>
      <c r="EE28" s="30"/>
      <c r="EF28" s="30"/>
      <c r="EG28" s="30"/>
      <c r="EH28" s="30"/>
      <c r="EI28" s="30"/>
      <c r="EJ28" s="30"/>
      <c r="EK28" s="30"/>
      <c r="EL28" s="30"/>
      <c r="EM28" s="30"/>
      <c r="EN28" s="30"/>
      <c r="EO28" s="30"/>
      <c r="EP28" s="30"/>
      <c r="EQ28" s="30"/>
      <c r="ER28" s="30"/>
      <c r="ES28" s="30"/>
      <c r="ET28" s="30"/>
      <c r="EU28" s="30"/>
      <c r="EV28" s="30"/>
      <c r="EW28" s="30"/>
      <c r="EX28" s="30"/>
      <c r="EY28" s="30"/>
      <c r="EZ28" s="30"/>
      <c r="FA28" s="30"/>
      <c r="FB28" s="30"/>
      <c r="FC28" s="30"/>
      <c r="FD28" s="30"/>
      <c r="FE28" s="30"/>
      <c r="FF28" s="30"/>
      <c r="FG28" s="30"/>
      <c r="FH28" s="30"/>
      <c r="FI28" s="30"/>
      <c r="FJ28" s="30"/>
      <c r="FK28" s="30"/>
      <c r="FL28" s="30"/>
      <c r="FM28" s="30"/>
      <c r="FN28" s="30"/>
      <c r="FO28" s="30"/>
      <c r="FP28" s="30"/>
      <c r="FQ28" s="30"/>
      <c r="FR28" s="30"/>
      <c r="FS28" s="30"/>
      <c r="FT28" s="30"/>
      <c r="FU28" s="30"/>
      <c r="FV28" s="30"/>
      <c r="FW28" s="30"/>
      <c r="FX28" s="30"/>
      <c r="FY28" s="30"/>
      <c r="FZ28" s="30"/>
      <c r="GA28" s="30"/>
      <c r="GB28" s="30"/>
      <c r="GC28" s="30"/>
      <c r="GD28" s="30"/>
      <c r="GE28" s="30"/>
      <c r="GF28" s="30"/>
      <c r="GG28" s="30"/>
      <c r="GH28" s="30"/>
      <c r="GI28" s="30"/>
      <c r="GJ28" s="30"/>
      <c r="GK28" s="30"/>
      <c r="GL28" s="30"/>
      <c r="GM28" s="30"/>
      <c r="GN28" s="30"/>
      <c r="GO28" s="30"/>
      <c r="GP28" s="30"/>
      <c r="GQ28" s="30"/>
      <c r="GR28" s="30"/>
      <c r="GS28" s="30"/>
      <c r="GT28" s="30"/>
      <c r="GU28" s="30"/>
      <c r="GV28" s="30"/>
      <c r="GW28" s="30"/>
      <c r="GX28" s="30"/>
      <c r="GY28" s="30"/>
      <c r="GZ28" s="30"/>
      <c r="HA28" s="30"/>
      <c r="HB28" s="30"/>
      <c r="HC28" s="30"/>
      <c r="HD28" s="30"/>
      <c r="HE28" s="30"/>
      <c r="HF28" s="30"/>
      <c r="HG28" s="30"/>
      <c r="HH28" s="30"/>
      <c r="HI28" s="30"/>
      <c r="HJ28" s="30"/>
      <c r="HK28" s="30"/>
      <c r="HL28" s="30"/>
      <c r="HM28" s="30"/>
      <c r="HN28" s="30"/>
      <c r="HO28" s="30"/>
      <c r="HP28" s="30"/>
      <c r="HQ28" s="30"/>
      <c r="HR28" s="30"/>
      <c r="HS28" s="30"/>
      <c r="HT28" s="30"/>
      <c r="HU28" s="30"/>
      <c r="HV28" s="30"/>
      <c r="HW28" s="30"/>
      <c r="HX28" s="30"/>
      <c r="HY28" s="30"/>
      <c r="HZ28" s="30"/>
      <c r="IA28" s="30"/>
      <c r="IB28" s="30"/>
      <c r="IC28" s="30"/>
      <c r="ID28" s="30"/>
      <c r="IE28" s="30"/>
      <c r="IF28" s="30"/>
      <c r="IG28" s="30"/>
      <c r="IH28" s="30"/>
      <c r="II28" s="30"/>
      <c r="IJ28" s="30"/>
      <c r="IK28" s="30"/>
      <c r="IL28" s="30"/>
      <c r="IM28" s="30"/>
      <c r="IN28" s="30"/>
      <c r="IO28" s="30"/>
      <c r="IP28" s="30"/>
      <c r="IQ28" s="30"/>
      <c r="IR28" s="30"/>
      <c r="IS28" s="30"/>
      <c r="IT28" s="30"/>
      <c r="IU28" s="30"/>
      <c r="IV28" s="30"/>
      <c r="IW28" s="30"/>
    </row>
    <row r="29" spans="1:257" ht="74.599999999999994">
      <c r="A29" s="31" t="s">
        <v>82</v>
      </c>
      <c r="B29" s="13"/>
      <c r="C29" s="13" t="s">
        <v>25</v>
      </c>
      <c r="D29" s="15">
        <f t="shared" si="1"/>
        <v>42093</v>
      </c>
      <c r="E29" s="16">
        <v>42093</v>
      </c>
      <c r="F29" s="21" t="s">
        <v>83</v>
      </c>
    </row>
    <row r="30" spans="1:257" ht="37.299999999999997">
      <c r="A30" s="13"/>
      <c r="B30" s="24" t="s">
        <v>84</v>
      </c>
      <c r="C30" s="25"/>
      <c r="D30" s="26">
        <f t="shared" ref="D30:D39" si="2">E30</f>
        <v>42093</v>
      </c>
      <c r="E30" s="27">
        <v>42093</v>
      </c>
      <c r="F30" s="28" t="s">
        <v>85</v>
      </c>
    </row>
    <row r="31" spans="1:257" ht="149.15">
      <c r="B31" s="24" t="s">
        <v>86</v>
      </c>
      <c r="C31" s="13" t="s">
        <v>87</v>
      </c>
      <c r="D31" s="15">
        <f t="shared" si="2"/>
        <v>42094</v>
      </c>
      <c r="E31" s="16">
        <v>42094</v>
      </c>
      <c r="F31" s="22" t="s">
        <v>88</v>
      </c>
    </row>
    <row r="32" spans="1:257" ht="49.75">
      <c r="A32" s="17" t="s">
        <v>89</v>
      </c>
      <c r="B32" s="24"/>
      <c r="C32" s="13" t="s">
        <v>28</v>
      </c>
      <c r="D32" s="15">
        <f t="shared" si="2"/>
        <v>42094</v>
      </c>
      <c r="E32" s="16">
        <v>42094</v>
      </c>
      <c r="F32" s="22"/>
    </row>
    <row r="33" spans="1:257" ht="49.75">
      <c r="A33" s="32" t="s">
        <v>90</v>
      </c>
      <c r="B33" s="24"/>
      <c r="C33" s="25"/>
      <c r="D33" s="26">
        <f t="shared" si="2"/>
        <v>42095</v>
      </c>
      <c r="E33" s="16">
        <v>42095</v>
      </c>
      <c r="F33" s="33" t="s">
        <v>91</v>
      </c>
    </row>
    <row r="34" spans="1:257" s="3" customFormat="1" ht="37.299999999999997">
      <c r="A34" s="34" t="s">
        <v>92</v>
      </c>
      <c r="B34" s="34"/>
      <c r="C34" s="34" t="s">
        <v>25</v>
      </c>
      <c r="D34" s="35">
        <f t="shared" si="2"/>
        <v>42095</v>
      </c>
      <c r="E34" s="36">
        <v>42095</v>
      </c>
      <c r="F34" s="37" t="s">
        <v>93</v>
      </c>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38"/>
      <c r="CN34" s="38"/>
      <c r="CO34" s="38"/>
      <c r="CP34" s="38"/>
      <c r="CQ34" s="38"/>
      <c r="CR34" s="38"/>
      <c r="CS34" s="38"/>
      <c r="CT34" s="38"/>
      <c r="CU34" s="38"/>
      <c r="CV34" s="38"/>
      <c r="CW34" s="38"/>
      <c r="CX34" s="38"/>
      <c r="CY34" s="38"/>
      <c r="CZ34" s="38"/>
      <c r="DA34" s="38"/>
      <c r="DB34" s="38"/>
      <c r="DC34" s="38"/>
      <c r="DD34" s="38"/>
      <c r="DE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c r="FP34" s="38"/>
      <c r="FQ34" s="38"/>
      <c r="FR34" s="38"/>
      <c r="FS34" s="38"/>
      <c r="FT34" s="38"/>
      <c r="FU34" s="38"/>
      <c r="FV34" s="38"/>
      <c r="FW34" s="38"/>
      <c r="FX34" s="38"/>
      <c r="FY34" s="38"/>
      <c r="FZ34" s="38"/>
      <c r="GA34" s="38"/>
      <c r="GB34" s="38"/>
      <c r="GC34" s="38"/>
      <c r="GD34" s="38"/>
      <c r="GE34" s="38"/>
      <c r="GF34" s="38"/>
      <c r="GG34" s="38"/>
      <c r="GH34" s="38"/>
      <c r="GI34" s="38"/>
      <c r="GJ34" s="38"/>
      <c r="GK34" s="38"/>
      <c r="GL34" s="38"/>
      <c r="GM34" s="38"/>
      <c r="GN34" s="38"/>
      <c r="GO34" s="38"/>
      <c r="GP34" s="38"/>
      <c r="GQ34" s="38"/>
      <c r="GR34" s="38"/>
      <c r="GS34" s="38"/>
      <c r="GT34" s="38"/>
      <c r="GU34" s="38"/>
      <c r="GV34" s="38"/>
      <c r="GW34" s="38"/>
      <c r="GX34" s="38"/>
      <c r="GY34" s="38"/>
      <c r="GZ34" s="38"/>
      <c r="HA34" s="38"/>
      <c r="HB34" s="38"/>
      <c r="HC34" s="38"/>
      <c r="HD34" s="38"/>
      <c r="HE34" s="38"/>
      <c r="HF34" s="38"/>
      <c r="HG34" s="38"/>
      <c r="HH34" s="38"/>
      <c r="HI34" s="38"/>
      <c r="HJ34" s="38"/>
      <c r="HK34" s="38"/>
      <c r="HL34" s="38"/>
      <c r="HM34" s="38"/>
      <c r="HN34" s="38"/>
      <c r="HO34" s="38"/>
      <c r="HP34" s="38"/>
      <c r="HQ34" s="38"/>
      <c r="HR34" s="38"/>
      <c r="HS34" s="38"/>
      <c r="HT34" s="38"/>
      <c r="HU34" s="38"/>
      <c r="HV34" s="38"/>
      <c r="HW34" s="38"/>
      <c r="HX34" s="38"/>
      <c r="HY34" s="38"/>
      <c r="HZ34" s="38"/>
      <c r="IA34" s="38"/>
      <c r="IB34" s="38"/>
      <c r="IC34" s="38"/>
      <c r="ID34" s="38"/>
      <c r="IE34" s="38"/>
      <c r="IF34" s="38"/>
      <c r="IG34" s="38"/>
      <c r="IH34" s="38"/>
      <c r="II34" s="38"/>
      <c r="IJ34" s="38"/>
      <c r="IK34" s="38"/>
      <c r="IL34" s="38"/>
      <c r="IM34" s="38"/>
      <c r="IN34" s="38"/>
      <c r="IO34" s="38"/>
      <c r="IP34" s="38"/>
      <c r="IQ34" s="38"/>
      <c r="IR34" s="38"/>
      <c r="IS34" s="38"/>
      <c r="IT34" s="38"/>
      <c r="IU34" s="38"/>
      <c r="IV34" s="38"/>
      <c r="IW34" s="38"/>
    </row>
    <row r="35" spans="1:257" ht="24.9">
      <c r="A35" s="17" t="s">
        <v>62</v>
      </c>
      <c r="B35" s="13"/>
      <c r="C35" s="13" t="s">
        <v>25</v>
      </c>
      <c r="D35" s="15">
        <f t="shared" si="2"/>
        <v>42096</v>
      </c>
      <c r="E35" s="16">
        <v>42096</v>
      </c>
      <c r="F35" s="13" t="s">
        <v>94</v>
      </c>
    </row>
    <row r="36" spans="1:257" ht="24.9">
      <c r="A36" s="17" t="s">
        <v>95</v>
      </c>
      <c r="B36" s="13"/>
      <c r="C36" s="13" t="s">
        <v>28</v>
      </c>
      <c r="D36" s="15">
        <f t="shared" si="2"/>
        <v>42096</v>
      </c>
      <c r="E36" s="16">
        <v>42096</v>
      </c>
      <c r="F36" s="37" t="s">
        <v>96</v>
      </c>
    </row>
    <row r="37" spans="1:257" ht="49.75">
      <c r="A37" s="24" t="s">
        <v>97</v>
      </c>
      <c r="B37" s="24"/>
      <c r="C37" s="24" t="s">
        <v>25</v>
      </c>
      <c r="D37" s="15">
        <f t="shared" si="2"/>
        <v>42096</v>
      </c>
      <c r="E37" s="16">
        <v>42096</v>
      </c>
      <c r="F37" s="33" t="s">
        <v>98</v>
      </c>
    </row>
    <row r="38" spans="1:257" ht="24.9">
      <c r="A38" s="32" t="s">
        <v>99</v>
      </c>
      <c r="B38" s="24"/>
      <c r="C38" s="24" t="s">
        <v>68</v>
      </c>
      <c r="D38" s="15">
        <f t="shared" si="2"/>
        <v>42096</v>
      </c>
      <c r="E38" s="16">
        <v>42096</v>
      </c>
      <c r="F38" s="24" t="s">
        <v>100</v>
      </c>
    </row>
    <row r="39" spans="1:257" ht="37.299999999999997">
      <c r="A39" s="17" t="s">
        <v>101</v>
      </c>
      <c r="B39" s="24"/>
      <c r="C39" s="24" t="s">
        <v>25</v>
      </c>
      <c r="D39" s="15">
        <f t="shared" si="2"/>
        <v>42096</v>
      </c>
      <c r="E39" s="16">
        <v>42096</v>
      </c>
      <c r="F39" s="24" t="s">
        <v>102</v>
      </c>
    </row>
    <row r="40" spans="1:257" ht="49.75">
      <c r="A40" s="24" t="s">
        <v>103</v>
      </c>
      <c r="B40" s="24"/>
      <c r="C40" s="24" t="s">
        <v>28</v>
      </c>
      <c r="D40" s="15">
        <f t="shared" ref="D40:D47" si="3">E40</f>
        <v>42097</v>
      </c>
      <c r="E40" s="16">
        <v>42097</v>
      </c>
      <c r="F40" s="24"/>
    </row>
    <row r="41" spans="1:257" s="4" customFormat="1" ht="49.75">
      <c r="A41" s="39" t="s">
        <v>104</v>
      </c>
      <c r="B41" s="40"/>
      <c r="C41" s="41" t="s">
        <v>51</v>
      </c>
      <c r="D41" s="42">
        <f t="shared" si="3"/>
        <v>42097</v>
      </c>
      <c r="E41" s="43">
        <v>42097</v>
      </c>
      <c r="F41" s="44" t="s">
        <v>105</v>
      </c>
      <c r="G41" s="45"/>
      <c r="H41" s="45"/>
      <c r="I41" s="45"/>
      <c r="J41" s="45"/>
      <c r="K41" s="45"/>
      <c r="L41" s="45"/>
      <c r="M41" s="45"/>
      <c r="N41" s="45"/>
      <c r="O41" s="45"/>
      <c r="P41" s="45"/>
      <c r="Q41" s="45"/>
      <c r="R41" s="45"/>
      <c r="S41" s="45"/>
      <c r="T41" s="45"/>
      <c r="U41" s="45"/>
      <c r="V41" s="45"/>
      <c r="W41" s="45"/>
      <c r="X41" s="45"/>
      <c r="Y41" s="45"/>
      <c r="Z41" s="45"/>
      <c r="AA41" s="45"/>
      <c r="AB41" s="45"/>
      <c r="AC41" s="45"/>
      <c r="AD41" s="45"/>
      <c r="AE41" s="45"/>
      <c r="AF41" s="45"/>
      <c r="AG41" s="45"/>
      <c r="AH41" s="45"/>
      <c r="AI41" s="45"/>
      <c r="AJ41" s="45"/>
      <c r="AK41" s="45"/>
      <c r="AL41" s="45"/>
      <c r="AM41" s="45"/>
      <c r="AN41" s="45"/>
      <c r="AO41" s="45"/>
      <c r="AP41" s="45"/>
      <c r="AQ41" s="45"/>
      <c r="AR41" s="45"/>
      <c r="AS41" s="45"/>
      <c r="AT41" s="45"/>
      <c r="AU41" s="45"/>
      <c r="AV41" s="45"/>
      <c r="AW41" s="45"/>
      <c r="AX41" s="45"/>
      <c r="AY41" s="45"/>
      <c r="AZ41" s="45"/>
      <c r="BA41" s="45"/>
      <c r="BB41" s="45"/>
      <c r="BC41" s="45"/>
      <c r="BD41" s="45"/>
      <c r="BE41" s="45"/>
      <c r="BF41" s="45"/>
      <c r="BG41" s="45"/>
      <c r="BH41" s="45"/>
      <c r="BI41" s="45"/>
      <c r="BJ41" s="45"/>
      <c r="BK41" s="45"/>
      <c r="BL41" s="45"/>
      <c r="BM41" s="45"/>
      <c r="BN41" s="45"/>
      <c r="BO41" s="45"/>
      <c r="BP41" s="45"/>
      <c r="BQ41" s="45"/>
      <c r="BR41" s="45"/>
      <c r="BS41" s="45"/>
      <c r="BT41" s="45"/>
      <c r="BU41" s="45"/>
      <c r="BV41" s="45"/>
      <c r="BW41" s="45"/>
      <c r="BX41" s="45"/>
      <c r="BY41" s="45"/>
      <c r="BZ41" s="45"/>
      <c r="CA41" s="45"/>
      <c r="CB41" s="45"/>
      <c r="CC41" s="45"/>
      <c r="CD41" s="45"/>
      <c r="CE41" s="45"/>
      <c r="CF41" s="45"/>
      <c r="CG41" s="45"/>
      <c r="CH41" s="45"/>
      <c r="CI41" s="45"/>
      <c r="CJ41" s="45"/>
      <c r="CK41" s="45"/>
      <c r="CL41" s="45"/>
      <c r="CM41" s="45"/>
      <c r="CN41" s="45"/>
      <c r="CO41" s="45"/>
      <c r="CP41" s="45"/>
      <c r="CQ41" s="45"/>
      <c r="CR41" s="45"/>
      <c r="CS41" s="45"/>
      <c r="CT41" s="45"/>
      <c r="CU41" s="45"/>
      <c r="CV41" s="45"/>
      <c r="CW41" s="45"/>
      <c r="CX41" s="45"/>
      <c r="CY41" s="45"/>
      <c r="CZ41" s="45"/>
      <c r="DA41" s="45"/>
      <c r="DB41" s="45"/>
      <c r="DC41" s="45"/>
      <c r="DD41" s="45"/>
      <c r="DE41" s="45"/>
      <c r="DF41" s="45"/>
      <c r="DG41" s="45"/>
      <c r="DH41" s="45"/>
      <c r="DI41" s="45"/>
      <c r="DJ41" s="45"/>
      <c r="DK41" s="45"/>
      <c r="DL41" s="45"/>
      <c r="DM41" s="45"/>
      <c r="DN41" s="45"/>
      <c r="DO41" s="45"/>
      <c r="DP41" s="45"/>
      <c r="DQ41" s="45"/>
      <c r="DR41" s="45"/>
      <c r="DS41" s="45"/>
      <c r="DT41" s="45"/>
      <c r="DU41" s="45"/>
      <c r="DV41" s="45"/>
      <c r="DW41" s="45"/>
      <c r="DX41" s="45"/>
      <c r="DY41" s="45"/>
      <c r="DZ41" s="45"/>
      <c r="EA41" s="45"/>
      <c r="EB41" s="45"/>
      <c r="EC41" s="45"/>
      <c r="ED41" s="45"/>
      <c r="EE41" s="45"/>
      <c r="EF41" s="45"/>
      <c r="EG41" s="45"/>
      <c r="EH41" s="45"/>
      <c r="EI41" s="45"/>
      <c r="EJ41" s="45"/>
      <c r="EK41" s="45"/>
      <c r="EL41" s="45"/>
      <c r="EM41" s="45"/>
      <c r="EN41" s="45"/>
      <c r="EO41" s="45"/>
      <c r="EP41" s="45"/>
      <c r="EQ41" s="45"/>
      <c r="ER41" s="45"/>
      <c r="ES41" s="45"/>
      <c r="ET41" s="45"/>
      <c r="EU41" s="45"/>
      <c r="EV41" s="45"/>
      <c r="EW41" s="45"/>
      <c r="EX41" s="45"/>
      <c r="EY41" s="45"/>
      <c r="EZ41" s="45"/>
      <c r="FA41" s="45"/>
      <c r="FB41" s="45"/>
      <c r="FC41" s="45"/>
      <c r="FD41" s="45"/>
      <c r="FE41" s="45"/>
      <c r="FF41" s="45"/>
      <c r="FG41" s="45"/>
      <c r="FH41" s="45"/>
      <c r="FI41" s="45"/>
      <c r="FJ41" s="45"/>
      <c r="FK41" s="45"/>
      <c r="FL41" s="45"/>
      <c r="FM41" s="45"/>
      <c r="FN41" s="45"/>
      <c r="FO41" s="45"/>
      <c r="FP41" s="45"/>
      <c r="FQ41" s="45"/>
      <c r="FR41" s="45"/>
      <c r="FS41" s="45"/>
      <c r="FT41" s="45"/>
      <c r="FU41" s="45"/>
      <c r="FV41" s="45"/>
      <c r="FW41" s="45"/>
      <c r="FX41" s="45"/>
      <c r="FY41" s="45"/>
      <c r="FZ41" s="45"/>
      <c r="GA41" s="45"/>
      <c r="GB41" s="45"/>
      <c r="GC41" s="45"/>
      <c r="GD41" s="45"/>
      <c r="GE41" s="45"/>
      <c r="GF41" s="45"/>
      <c r="GG41" s="45"/>
      <c r="GH41" s="45"/>
      <c r="GI41" s="45"/>
      <c r="GJ41" s="45"/>
      <c r="GK41" s="45"/>
      <c r="GL41" s="45"/>
      <c r="GM41" s="45"/>
      <c r="GN41" s="45"/>
      <c r="GO41" s="45"/>
      <c r="GP41" s="45"/>
      <c r="GQ41" s="45"/>
      <c r="GR41" s="45"/>
      <c r="GS41" s="45"/>
      <c r="GT41" s="45"/>
      <c r="GU41" s="45"/>
      <c r="GV41" s="45"/>
      <c r="GW41" s="45"/>
      <c r="GX41" s="45"/>
      <c r="GY41" s="45"/>
      <c r="GZ41" s="45"/>
      <c r="HA41" s="45"/>
      <c r="HB41" s="45"/>
      <c r="HC41" s="45"/>
      <c r="HD41" s="45"/>
      <c r="HE41" s="45"/>
      <c r="HF41" s="45"/>
      <c r="HG41" s="45"/>
      <c r="HH41" s="45"/>
      <c r="HI41" s="45"/>
      <c r="HJ41" s="45"/>
      <c r="HK41" s="45"/>
      <c r="HL41" s="45"/>
      <c r="HM41" s="45"/>
      <c r="HN41" s="45"/>
      <c r="HO41" s="45"/>
      <c r="HP41" s="45"/>
      <c r="HQ41" s="45"/>
      <c r="HR41" s="45"/>
      <c r="HS41" s="45"/>
      <c r="HT41" s="45"/>
      <c r="HU41" s="45"/>
      <c r="HV41" s="45"/>
      <c r="HW41" s="45"/>
      <c r="HX41" s="45"/>
      <c r="HY41" s="45"/>
      <c r="HZ41" s="45"/>
      <c r="IA41" s="45"/>
      <c r="IB41" s="45"/>
      <c r="IC41" s="45"/>
      <c r="ID41" s="45"/>
      <c r="IE41" s="45"/>
      <c r="IF41" s="45"/>
      <c r="IG41" s="45"/>
      <c r="IH41" s="45"/>
      <c r="II41" s="45"/>
      <c r="IJ41" s="45"/>
      <c r="IK41" s="45"/>
      <c r="IL41" s="45"/>
      <c r="IM41" s="45"/>
      <c r="IN41" s="45"/>
      <c r="IO41" s="45"/>
      <c r="IP41" s="45"/>
      <c r="IQ41" s="45"/>
      <c r="IR41" s="45"/>
      <c r="IS41" s="45"/>
      <c r="IT41" s="45"/>
      <c r="IU41" s="45"/>
      <c r="IV41" s="45"/>
      <c r="IW41" s="45"/>
    </row>
    <row r="42" spans="1:257" ht="37.299999999999997">
      <c r="A42" s="17"/>
      <c r="B42" s="24" t="s">
        <v>106</v>
      </c>
      <c r="C42" s="13" t="s">
        <v>28</v>
      </c>
      <c r="D42" s="15">
        <f t="shared" si="3"/>
        <v>42097</v>
      </c>
      <c r="E42" s="16">
        <v>42097</v>
      </c>
      <c r="F42" s="46"/>
    </row>
    <row r="43" spans="1:257" ht="24.9">
      <c r="A43" s="13" t="s">
        <v>107</v>
      </c>
      <c r="B43" s="24"/>
      <c r="C43" s="13" t="s">
        <v>28</v>
      </c>
      <c r="D43" s="15">
        <f t="shared" si="3"/>
        <v>42097</v>
      </c>
      <c r="E43" s="16">
        <v>42097</v>
      </c>
      <c r="F43" s="46"/>
    </row>
    <row r="44" spans="1:257" ht="62.15">
      <c r="A44" s="17"/>
      <c r="B44" s="24" t="s">
        <v>108</v>
      </c>
      <c r="C44" s="13" t="s">
        <v>109</v>
      </c>
      <c r="D44" s="15">
        <f t="shared" si="3"/>
        <v>42098</v>
      </c>
      <c r="E44" s="16">
        <v>42098</v>
      </c>
      <c r="F44" s="47"/>
    </row>
    <row r="45" spans="1:257" ht="62.15">
      <c r="A45" s="17"/>
      <c r="B45" s="24" t="s">
        <v>110</v>
      </c>
      <c r="C45" s="13" t="s">
        <v>28</v>
      </c>
      <c r="D45" s="15">
        <f t="shared" si="3"/>
        <v>42098</v>
      </c>
      <c r="E45" s="16">
        <v>42098</v>
      </c>
      <c r="F45" s="47" t="s">
        <v>111</v>
      </c>
    </row>
    <row r="46" spans="1:257" ht="74.599999999999994">
      <c r="A46" s="17"/>
      <c r="B46" s="24" t="s">
        <v>112</v>
      </c>
      <c r="C46" s="13" t="s">
        <v>25</v>
      </c>
      <c r="D46" s="15">
        <f t="shared" si="3"/>
        <v>42099</v>
      </c>
      <c r="E46" s="16">
        <v>42099</v>
      </c>
      <c r="F46" s="47"/>
    </row>
    <row r="47" spans="1:257" ht="74.599999999999994">
      <c r="A47" s="17"/>
      <c r="B47" s="24" t="s">
        <v>113</v>
      </c>
      <c r="C47" s="13" t="s">
        <v>25</v>
      </c>
      <c r="D47" s="15">
        <f t="shared" si="3"/>
        <v>42099</v>
      </c>
      <c r="E47" s="16">
        <v>42099</v>
      </c>
      <c r="F47" s="47" t="s">
        <v>114</v>
      </c>
    </row>
    <row r="48" spans="1:257" ht="24.9">
      <c r="A48" s="17" t="s">
        <v>115</v>
      </c>
      <c r="B48" s="13"/>
      <c r="C48" s="13" t="s">
        <v>28</v>
      </c>
      <c r="D48" s="15">
        <f t="shared" ref="D48:D53" si="4">E48</f>
        <v>42104</v>
      </c>
      <c r="E48" s="16">
        <v>42104</v>
      </c>
      <c r="F48" s="46"/>
    </row>
    <row r="49" spans="1:257" ht="37.299999999999997">
      <c r="A49" s="17"/>
      <c r="B49" s="48" t="s">
        <v>116</v>
      </c>
      <c r="C49" s="13" t="s">
        <v>117</v>
      </c>
      <c r="D49" s="15">
        <f t="shared" si="4"/>
        <v>42104</v>
      </c>
      <c r="E49" s="16">
        <v>42104</v>
      </c>
      <c r="F49" s="13"/>
    </row>
    <row r="50" spans="1:257" ht="24.9">
      <c r="A50" s="17" t="s">
        <v>118</v>
      </c>
      <c r="B50" s="24"/>
      <c r="C50" s="25"/>
      <c r="D50" s="15" t="s">
        <v>119</v>
      </c>
      <c r="E50" s="49" t="s">
        <v>120</v>
      </c>
      <c r="F50" s="24"/>
    </row>
    <row r="51" spans="1:257" ht="37.299999999999997">
      <c r="A51" s="17" t="s">
        <v>92</v>
      </c>
      <c r="B51" s="13"/>
      <c r="C51" s="13" t="s">
        <v>25</v>
      </c>
      <c r="D51" s="15">
        <f t="shared" si="4"/>
        <v>42106</v>
      </c>
      <c r="E51" s="16">
        <v>42106</v>
      </c>
      <c r="F51" s="50" t="s">
        <v>121</v>
      </c>
    </row>
    <row r="52" spans="1:257" ht="37.299999999999997">
      <c r="A52" s="17" t="s">
        <v>122</v>
      </c>
      <c r="B52" s="13"/>
      <c r="C52" s="13" t="s">
        <v>25</v>
      </c>
      <c r="D52" s="15">
        <f t="shared" si="4"/>
        <v>42106</v>
      </c>
      <c r="E52" s="27">
        <v>42106</v>
      </c>
      <c r="F52" s="46" t="s">
        <v>123</v>
      </c>
    </row>
    <row r="53" spans="1:257" s="5" customFormat="1" ht="37.299999999999997">
      <c r="A53" s="17" t="s">
        <v>124</v>
      </c>
      <c r="B53" s="51"/>
      <c r="C53" s="51" t="s">
        <v>25</v>
      </c>
      <c r="D53" s="52">
        <f t="shared" si="4"/>
        <v>42107</v>
      </c>
      <c r="E53" s="53">
        <v>42107</v>
      </c>
      <c r="F53" s="54"/>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FI53" s="55"/>
      <c r="FJ53" s="55"/>
      <c r="FK53" s="55"/>
      <c r="FL53" s="55"/>
      <c r="FM53" s="55"/>
      <c r="FN53" s="55"/>
      <c r="FO53" s="55"/>
      <c r="FP53" s="55"/>
      <c r="FQ53" s="55"/>
      <c r="FR53" s="55"/>
      <c r="FS53" s="55"/>
      <c r="FT53" s="55"/>
      <c r="FU53" s="55"/>
      <c r="FV53" s="55"/>
      <c r="FW53" s="55"/>
      <c r="FX53" s="55"/>
      <c r="FY53" s="55"/>
      <c r="FZ53" s="55"/>
      <c r="GA53" s="55"/>
      <c r="GB53" s="55"/>
      <c r="GC53" s="55"/>
      <c r="GD53" s="55"/>
      <c r="GE53" s="55"/>
      <c r="GF53" s="55"/>
      <c r="GG53" s="55"/>
      <c r="GH53" s="55"/>
      <c r="GI53" s="55"/>
      <c r="GJ53" s="55"/>
      <c r="GK53" s="55"/>
      <c r="GL53" s="55"/>
      <c r="GM53" s="55"/>
      <c r="GN53" s="55"/>
      <c r="GO53" s="55"/>
      <c r="GP53" s="55"/>
      <c r="GQ53" s="55"/>
      <c r="GR53" s="55"/>
      <c r="GS53" s="55"/>
      <c r="GT53" s="55"/>
      <c r="GU53" s="55"/>
      <c r="GV53" s="55"/>
      <c r="GW53" s="55"/>
      <c r="GX53" s="55"/>
      <c r="GY53" s="55"/>
      <c r="GZ53" s="55"/>
      <c r="HA53" s="55"/>
      <c r="HB53" s="55"/>
      <c r="HC53" s="55"/>
      <c r="HD53" s="55"/>
      <c r="HE53" s="55"/>
      <c r="HF53" s="55"/>
      <c r="HG53" s="55"/>
      <c r="HH53" s="55"/>
      <c r="HI53" s="55"/>
      <c r="HJ53" s="55"/>
      <c r="HK53" s="55"/>
      <c r="HL53" s="55"/>
      <c r="HM53" s="55"/>
      <c r="HN53" s="55"/>
      <c r="HO53" s="55"/>
      <c r="HP53" s="55"/>
      <c r="HQ53" s="55"/>
      <c r="HR53" s="55"/>
      <c r="HS53" s="55"/>
      <c r="HT53" s="55"/>
      <c r="HU53" s="55"/>
      <c r="HV53" s="55"/>
      <c r="HW53" s="55"/>
      <c r="HX53" s="55"/>
      <c r="HY53" s="55"/>
      <c r="HZ53" s="55"/>
      <c r="IA53" s="55"/>
      <c r="IB53" s="55"/>
      <c r="IC53" s="55"/>
      <c r="ID53" s="55"/>
      <c r="IE53" s="55"/>
      <c r="IF53" s="55"/>
      <c r="IG53" s="55"/>
      <c r="IH53" s="55"/>
      <c r="II53" s="55"/>
      <c r="IJ53" s="55"/>
      <c r="IK53" s="55"/>
      <c r="IL53" s="55"/>
      <c r="IM53" s="55"/>
      <c r="IN53" s="55"/>
      <c r="IO53" s="55"/>
      <c r="IP53" s="55"/>
      <c r="IQ53" s="55"/>
      <c r="IR53" s="55"/>
      <c r="IS53" s="55"/>
      <c r="IT53" s="55"/>
      <c r="IU53" s="55"/>
      <c r="IV53" s="55"/>
      <c r="IW53" s="55"/>
    </row>
    <row r="54" spans="1:257" s="6" customFormat="1" ht="24.9">
      <c r="A54" s="7" t="s">
        <v>125</v>
      </c>
      <c r="B54" s="56"/>
      <c r="C54" s="57" t="s">
        <v>51</v>
      </c>
      <c r="D54" s="58">
        <f t="shared" ref="D54:D63" si="5">E54</f>
        <v>42107</v>
      </c>
      <c r="E54" s="59">
        <v>42107</v>
      </c>
      <c r="F54" s="60" t="s">
        <v>105</v>
      </c>
      <c r="G54" s="61"/>
      <c r="H54" s="61"/>
      <c r="I54" s="61"/>
      <c r="J54" s="61"/>
      <c r="K54" s="61"/>
      <c r="L54" s="61"/>
      <c r="M54" s="61"/>
      <c r="N54" s="61"/>
      <c r="O54" s="61"/>
      <c r="P54" s="61"/>
      <c r="Q54" s="61"/>
      <c r="R54" s="61"/>
      <c r="S54" s="61"/>
      <c r="T54" s="61"/>
      <c r="U54" s="61"/>
      <c r="V54" s="61"/>
      <c r="W54" s="61"/>
      <c r="X54" s="61"/>
      <c r="Y54" s="61"/>
      <c r="Z54" s="61"/>
      <c r="AA54" s="61"/>
      <c r="AB54" s="61"/>
      <c r="AC54" s="61"/>
      <c r="AD54" s="61"/>
      <c r="AE54" s="61"/>
      <c r="AF54" s="61"/>
      <c r="AG54" s="61"/>
      <c r="AH54" s="61"/>
      <c r="AI54" s="61"/>
      <c r="AJ54" s="61"/>
      <c r="AK54" s="61"/>
      <c r="AL54" s="61"/>
      <c r="AM54" s="61"/>
      <c r="AN54" s="61"/>
      <c r="AO54" s="61"/>
      <c r="AP54" s="61"/>
      <c r="AQ54" s="61"/>
      <c r="AR54" s="61"/>
      <c r="AS54" s="61"/>
      <c r="AT54" s="61"/>
      <c r="AU54" s="61"/>
      <c r="AV54" s="61"/>
      <c r="AW54" s="61"/>
      <c r="AX54" s="61"/>
      <c r="AY54" s="61"/>
      <c r="AZ54" s="61"/>
      <c r="BA54" s="61"/>
      <c r="BB54" s="61"/>
      <c r="BC54" s="61"/>
      <c r="BD54" s="61"/>
      <c r="BE54" s="61"/>
      <c r="BF54" s="61"/>
      <c r="BG54" s="61"/>
      <c r="BH54" s="61"/>
      <c r="BI54" s="61"/>
      <c r="BJ54" s="61"/>
      <c r="BK54" s="61"/>
      <c r="BL54" s="61"/>
      <c r="BM54" s="61"/>
      <c r="BN54" s="61"/>
      <c r="BO54" s="61"/>
      <c r="BP54" s="61"/>
      <c r="BQ54" s="61"/>
      <c r="BR54" s="61"/>
      <c r="BS54" s="61"/>
      <c r="BT54" s="61"/>
      <c r="BU54" s="61"/>
      <c r="BV54" s="61"/>
      <c r="BW54" s="61"/>
      <c r="BX54" s="61"/>
      <c r="BY54" s="61"/>
      <c r="BZ54" s="61"/>
      <c r="CA54" s="61"/>
      <c r="CB54" s="61"/>
      <c r="CC54" s="61"/>
      <c r="CD54" s="61"/>
      <c r="CE54" s="61"/>
      <c r="CF54" s="61"/>
      <c r="CG54" s="61"/>
      <c r="CH54" s="61"/>
      <c r="CI54" s="61"/>
      <c r="CJ54" s="61"/>
      <c r="CK54" s="61"/>
      <c r="CL54" s="61"/>
      <c r="CM54" s="61"/>
      <c r="CN54" s="61"/>
      <c r="CO54" s="61"/>
      <c r="CP54" s="61"/>
      <c r="CQ54" s="61"/>
      <c r="CR54" s="61"/>
      <c r="CS54" s="61"/>
      <c r="CT54" s="61"/>
      <c r="CU54" s="61"/>
      <c r="CV54" s="61"/>
      <c r="CW54" s="61"/>
      <c r="CX54" s="61"/>
      <c r="CY54" s="61"/>
      <c r="CZ54" s="61"/>
      <c r="DA54" s="61"/>
      <c r="DB54" s="61"/>
      <c r="DC54" s="61"/>
      <c r="DD54" s="61"/>
      <c r="DE54" s="61"/>
      <c r="DF54" s="61"/>
      <c r="DG54" s="61"/>
      <c r="DH54" s="61"/>
      <c r="DI54" s="61"/>
      <c r="DJ54" s="61"/>
      <c r="DK54" s="61"/>
      <c r="DL54" s="61"/>
      <c r="DM54" s="61"/>
      <c r="DN54" s="61"/>
      <c r="DO54" s="61"/>
      <c r="DP54" s="61"/>
      <c r="DQ54" s="61"/>
      <c r="DR54" s="61"/>
      <c r="DS54" s="61"/>
      <c r="DT54" s="61"/>
      <c r="DU54" s="61"/>
      <c r="DV54" s="61"/>
      <c r="DW54" s="61"/>
      <c r="DX54" s="61"/>
      <c r="DY54" s="61"/>
      <c r="DZ54" s="61"/>
      <c r="EA54" s="61"/>
      <c r="EB54" s="61"/>
      <c r="EC54" s="61"/>
      <c r="ED54" s="61"/>
      <c r="EE54" s="61"/>
      <c r="EF54" s="61"/>
      <c r="EG54" s="61"/>
      <c r="EH54" s="61"/>
      <c r="EI54" s="61"/>
      <c r="EJ54" s="61"/>
      <c r="EK54" s="61"/>
      <c r="EL54" s="61"/>
      <c r="EM54" s="61"/>
      <c r="EN54" s="61"/>
      <c r="EO54" s="61"/>
      <c r="EP54" s="61"/>
      <c r="EQ54" s="61"/>
      <c r="ER54" s="61"/>
      <c r="ES54" s="61"/>
      <c r="ET54" s="61"/>
      <c r="EU54" s="61"/>
      <c r="EV54" s="61"/>
      <c r="EW54" s="61"/>
      <c r="EX54" s="61"/>
      <c r="EY54" s="61"/>
      <c r="EZ54" s="61"/>
      <c r="FA54" s="61"/>
      <c r="FB54" s="61"/>
      <c r="FC54" s="61"/>
      <c r="FD54" s="61"/>
      <c r="FE54" s="61"/>
      <c r="FF54" s="61"/>
      <c r="FG54" s="61"/>
      <c r="FH54" s="61"/>
      <c r="FI54" s="61"/>
      <c r="FJ54" s="61"/>
      <c r="FK54" s="61"/>
      <c r="FL54" s="61"/>
      <c r="FM54" s="61"/>
      <c r="FN54" s="61"/>
      <c r="FO54" s="61"/>
      <c r="FP54" s="61"/>
      <c r="FQ54" s="61"/>
      <c r="FR54" s="61"/>
      <c r="FS54" s="61"/>
      <c r="FT54" s="61"/>
      <c r="FU54" s="61"/>
      <c r="FV54" s="61"/>
      <c r="FW54" s="61"/>
      <c r="FX54" s="61"/>
      <c r="FY54" s="61"/>
      <c r="FZ54" s="61"/>
      <c r="GA54" s="61"/>
      <c r="GB54" s="61"/>
      <c r="GC54" s="61"/>
      <c r="GD54" s="61"/>
      <c r="GE54" s="61"/>
      <c r="GF54" s="61"/>
      <c r="GG54" s="61"/>
      <c r="GH54" s="61"/>
      <c r="GI54" s="61"/>
      <c r="GJ54" s="61"/>
      <c r="GK54" s="61"/>
      <c r="GL54" s="61"/>
      <c r="GM54" s="61"/>
      <c r="GN54" s="61"/>
      <c r="GO54" s="61"/>
      <c r="GP54" s="61"/>
      <c r="GQ54" s="61"/>
      <c r="GR54" s="61"/>
      <c r="GS54" s="61"/>
      <c r="GT54" s="61"/>
      <c r="GU54" s="61"/>
      <c r="GV54" s="61"/>
      <c r="GW54" s="61"/>
      <c r="GX54" s="61"/>
      <c r="GY54" s="61"/>
      <c r="GZ54" s="61"/>
      <c r="HA54" s="61"/>
      <c r="HB54" s="61"/>
      <c r="HC54" s="61"/>
      <c r="HD54" s="61"/>
      <c r="HE54" s="61"/>
      <c r="HF54" s="61"/>
      <c r="HG54" s="61"/>
      <c r="HH54" s="61"/>
      <c r="HI54" s="61"/>
      <c r="HJ54" s="61"/>
      <c r="HK54" s="61"/>
      <c r="HL54" s="61"/>
      <c r="HM54" s="61"/>
      <c r="HN54" s="61"/>
      <c r="HO54" s="61"/>
      <c r="HP54" s="61"/>
      <c r="HQ54" s="61"/>
      <c r="HR54" s="61"/>
      <c r="HS54" s="61"/>
      <c r="HT54" s="61"/>
      <c r="HU54" s="61"/>
      <c r="HV54" s="61"/>
      <c r="HW54" s="61"/>
      <c r="HX54" s="61"/>
      <c r="HY54" s="61"/>
      <c r="HZ54" s="61"/>
      <c r="IA54" s="61"/>
      <c r="IB54" s="61"/>
      <c r="IC54" s="61"/>
      <c r="ID54" s="61"/>
      <c r="IE54" s="61"/>
      <c r="IF54" s="61"/>
      <c r="IG54" s="61"/>
      <c r="IH54" s="61"/>
      <c r="II54" s="61"/>
      <c r="IJ54" s="61"/>
      <c r="IK54" s="61"/>
      <c r="IL54" s="61"/>
      <c r="IM54" s="61"/>
      <c r="IN54" s="61"/>
      <c r="IO54" s="61"/>
      <c r="IP54" s="61"/>
      <c r="IQ54" s="61"/>
      <c r="IR54" s="61"/>
      <c r="IS54" s="61"/>
      <c r="IT54" s="61"/>
      <c r="IU54" s="61"/>
      <c r="IV54" s="61"/>
      <c r="IW54" s="61"/>
    </row>
    <row r="55" spans="1:257" ht="62.15">
      <c r="A55" s="17" t="s">
        <v>126</v>
      </c>
      <c r="B55" s="13"/>
      <c r="C55" s="13" t="s">
        <v>28</v>
      </c>
      <c r="D55" s="15">
        <f t="shared" si="5"/>
        <v>42107</v>
      </c>
      <c r="E55" s="16">
        <v>42107</v>
      </c>
      <c r="F55" s="46"/>
    </row>
    <row r="56" spans="1:257" ht="49.75">
      <c r="A56" s="17" t="s">
        <v>127</v>
      </c>
      <c r="B56" s="13"/>
      <c r="C56" s="13" t="s">
        <v>28</v>
      </c>
      <c r="D56" s="15">
        <f t="shared" si="5"/>
        <v>42107</v>
      </c>
      <c r="E56" s="16">
        <v>42107</v>
      </c>
      <c r="F56" s="46" t="s">
        <v>128</v>
      </c>
    </row>
    <row r="57" spans="1:257" ht="24.9">
      <c r="A57" s="17" t="s">
        <v>129</v>
      </c>
      <c r="B57" s="13"/>
      <c r="C57" s="13" t="s">
        <v>130</v>
      </c>
      <c r="D57" s="15">
        <f t="shared" si="5"/>
        <v>42108</v>
      </c>
      <c r="E57" s="16">
        <v>42108</v>
      </c>
      <c r="F57" s="46"/>
    </row>
    <row r="58" spans="1:257" s="4" customFormat="1" ht="37.299999999999997">
      <c r="A58" s="17" t="s">
        <v>131</v>
      </c>
      <c r="B58" s="62"/>
      <c r="C58" s="63" t="s">
        <v>51</v>
      </c>
      <c r="D58" s="64">
        <f t="shared" si="5"/>
        <v>42108</v>
      </c>
      <c r="E58" s="43">
        <v>42108</v>
      </c>
      <c r="F58" s="65"/>
      <c r="G58" s="45"/>
      <c r="H58" s="45"/>
      <c r="I58" s="45"/>
      <c r="J58" s="45"/>
      <c r="K58" s="45"/>
      <c r="L58" s="45"/>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45"/>
      <c r="AL58" s="45"/>
      <c r="AM58" s="45"/>
      <c r="AN58" s="45"/>
      <c r="AO58" s="45"/>
      <c r="AP58" s="45"/>
      <c r="AQ58" s="45"/>
      <c r="AR58" s="45"/>
      <c r="AS58" s="45"/>
      <c r="AT58" s="45"/>
      <c r="AU58" s="45"/>
      <c r="AV58" s="45"/>
      <c r="AW58" s="45"/>
      <c r="AX58" s="45"/>
      <c r="AY58" s="45"/>
      <c r="AZ58" s="45"/>
      <c r="BA58" s="45"/>
      <c r="BB58" s="45"/>
      <c r="BC58" s="45"/>
      <c r="BD58" s="45"/>
      <c r="BE58" s="45"/>
      <c r="BF58" s="45"/>
      <c r="BG58" s="45"/>
      <c r="BH58" s="45"/>
      <c r="BI58" s="45"/>
      <c r="BJ58" s="45"/>
      <c r="BK58" s="45"/>
      <c r="BL58" s="45"/>
      <c r="BM58" s="45"/>
      <c r="BN58" s="45"/>
      <c r="BO58" s="45"/>
      <c r="BP58" s="45"/>
      <c r="BQ58" s="45"/>
      <c r="BR58" s="45"/>
      <c r="BS58" s="45"/>
      <c r="BT58" s="45"/>
      <c r="BU58" s="45"/>
      <c r="BV58" s="45"/>
      <c r="BW58" s="45"/>
      <c r="BX58" s="45"/>
      <c r="BY58" s="45"/>
      <c r="BZ58" s="45"/>
      <c r="CA58" s="45"/>
      <c r="CB58" s="45"/>
      <c r="CC58" s="45"/>
      <c r="CD58" s="45"/>
      <c r="CE58" s="45"/>
      <c r="CF58" s="45"/>
      <c r="CG58" s="45"/>
      <c r="CH58" s="45"/>
      <c r="CI58" s="45"/>
      <c r="CJ58" s="45"/>
      <c r="CK58" s="45"/>
      <c r="CL58" s="45"/>
      <c r="CM58" s="45"/>
      <c r="CN58" s="45"/>
      <c r="CO58" s="45"/>
      <c r="CP58" s="45"/>
      <c r="CQ58" s="45"/>
      <c r="CR58" s="45"/>
      <c r="CS58" s="45"/>
      <c r="CT58" s="45"/>
      <c r="CU58" s="45"/>
      <c r="CV58" s="45"/>
      <c r="CW58" s="45"/>
      <c r="CX58" s="45"/>
      <c r="CY58" s="45"/>
      <c r="CZ58" s="45"/>
      <c r="DA58" s="45"/>
      <c r="DB58" s="45"/>
      <c r="DC58" s="45"/>
      <c r="DD58" s="45"/>
      <c r="DE58" s="45"/>
      <c r="DF58" s="45"/>
      <c r="DG58" s="45"/>
      <c r="DH58" s="45"/>
      <c r="DI58" s="45"/>
      <c r="DJ58" s="45"/>
      <c r="DK58" s="45"/>
      <c r="DL58" s="45"/>
      <c r="DM58" s="45"/>
      <c r="DN58" s="45"/>
      <c r="DO58" s="45"/>
      <c r="DP58" s="45"/>
      <c r="DQ58" s="45"/>
      <c r="DR58" s="45"/>
      <c r="DS58" s="45"/>
      <c r="DT58" s="45"/>
      <c r="DU58" s="45"/>
      <c r="DV58" s="45"/>
      <c r="DW58" s="45"/>
      <c r="DX58" s="45"/>
      <c r="DY58" s="45"/>
      <c r="DZ58" s="45"/>
      <c r="EA58" s="45"/>
      <c r="EB58" s="45"/>
      <c r="EC58" s="45"/>
      <c r="ED58" s="45"/>
      <c r="EE58" s="45"/>
      <c r="EF58" s="45"/>
      <c r="EG58" s="45"/>
      <c r="EH58" s="45"/>
      <c r="EI58" s="45"/>
      <c r="EJ58" s="45"/>
      <c r="EK58" s="45"/>
      <c r="EL58" s="45"/>
      <c r="EM58" s="45"/>
      <c r="EN58" s="45"/>
      <c r="EO58" s="45"/>
      <c r="EP58" s="45"/>
      <c r="EQ58" s="45"/>
      <c r="ER58" s="45"/>
      <c r="ES58" s="45"/>
      <c r="ET58" s="45"/>
      <c r="EU58" s="45"/>
      <c r="EV58" s="45"/>
      <c r="EW58" s="45"/>
      <c r="EX58" s="45"/>
      <c r="EY58" s="45"/>
      <c r="EZ58" s="45"/>
      <c r="FA58" s="45"/>
      <c r="FB58" s="45"/>
      <c r="FC58" s="45"/>
      <c r="FD58" s="45"/>
      <c r="FE58" s="45"/>
      <c r="FF58" s="45"/>
      <c r="FG58" s="45"/>
      <c r="FH58" s="45"/>
      <c r="FI58" s="45"/>
      <c r="FJ58" s="45"/>
      <c r="FK58" s="45"/>
      <c r="FL58" s="45"/>
      <c r="FM58" s="45"/>
      <c r="FN58" s="45"/>
      <c r="FO58" s="45"/>
      <c r="FP58" s="45"/>
      <c r="FQ58" s="45"/>
      <c r="FR58" s="45"/>
      <c r="FS58" s="45"/>
      <c r="FT58" s="45"/>
      <c r="FU58" s="45"/>
      <c r="FV58" s="45"/>
      <c r="FW58" s="45"/>
      <c r="FX58" s="45"/>
      <c r="FY58" s="45"/>
      <c r="FZ58" s="45"/>
      <c r="GA58" s="45"/>
      <c r="GB58" s="45"/>
      <c r="GC58" s="45"/>
      <c r="GD58" s="45"/>
      <c r="GE58" s="45"/>
      <c r="GF58" s="45"/>
      <c r="GG58" s="45"/>
      <c r="GH58" s="45"/>
      <c r="GI58" s="45"/>
      <c r="GJ58" s="45"/>
      <c r="GK58" s="45"/>
      <c r="GL58" s="45"/>
      <c r="GM58" s="45"/>
      <c r="GN58" s="45"/>
      <c r="GO58" s="45"/>
      <c r="GP58" s="45"/>
      <c r="GQ58" s="45"/>
      <c r="GR58" s="45"/>
      <c r="GS58" s="45"/>
      <c r="GT58" s="45"/>
      <c r="GU58" s="45"/>
      <c r="GV58" s="45"/>
      <c r="GW58" s="45"/>
      <c r="GX58" s="45"/>
      <c r="GY58" s="45"/>
      <c r="GZ58" s="45"/>
      <c r="HA58" s="45"/>
      <c r="HB58" s="45"/>
      <c r="HC58" s="45"/>
      <c r="HD58" s="45"/>
      <c r="HE58" s="45"/>
      <c r="HF58" s="45"/>
      <c r="HG58" s="45"/>
      <c r="HH58" s="45"/>
      <c r="HI58" s="45"/>
      <c r="HJ58" s="45"/>
      <c r="HK58" s="45"/>
      <c r="HL58" s="45"/>
      <c r="HM58" s="45"/>
      <c r="HN58" s="45"/>
      <c r="HO58" s="45"/>
      <c r="HP58" s="45"/>
      <c r="HQ58" s="45"/>
      <c r="HR58" s="45"/>
      <c r="HS58" s="45"/>
      <c r="HT58" s="45"/>
      <c r="HU58" s="45"/>
      <c r="HV58" s="45"/>
      <c r="HW58" s="45"/>
      <c r="HX58" s="45"/>
      <c r="HY58" s="45"/>
      <c r="HZ58" s="45"/>
      <c r="IA58" s="45"/>
      <c r="IB58" s="45"/>
      <c r="IC58" s="45"/>
      <c r="ID58" s="45"/>
      <c r="IE58" s="45"/>
      <c r="IF58" s="45"/>
      <c r="IG58" s="45"/>
      <c r="IH58" s="45"/>
      <c r="II58" s="45"/>
      <c r="IJ58" s="45"/>
      <c r="IK58" s="45"/>
      <c r="IL58" s="45"/>
      <c r="IM58" s="45"/>
      <c r="IN58" s="45"/>
      <c r="IO58" s="45"/>
      <c r="IP58" s="45"/>
      <c r="IQ58" s="45"/>
      <c r="IR58" s="45"/>
      <c r="IS58" s="45"/>
      <c r="IT58" s="45"/>
      <c r="IU58" s="45"/>
      <c r="IV58" s="45"/>
      <c r="IW58" s="45"/>
    </row>
    <row r="59" spans="1:257" ht="74.599999999999994">
      <c r="B59" s="66" t="s">
        <v>132</v>
      </c>
      <c r="C59" s="66" t="s">
        <v>133</v>
      </c>
      <c r="D59" s="15">
        <f t="shared" si="5"/>
        <v>42108</v>
      </c>
      <c r="E59" s="16">
        <v>42108</v>
      </c>
      <c r="F59" s="13"/>
    </row>
    <row r="60" spans="1:257" ht="24.9">
      <c r="A60" s="13" t="s">
        <v>134</v>
      </c>
      <c r="B60" s="13"/>
      <c r="C60" s="13" t="s">
        <v>135</v>
      </c>
      <c r="D60" s="15">
        <f t="shared" si="5"/>
        <v>42109</v>
      </c>
      <c r="E60" s="16">
        <v>42109</v>
      </c>
      <c r="F60" s="46"/>
    </row>
    <row r="61" spans="1:257" ht="37.299999999999997">
      <c r="B61" s="24" t="s">
        <v>136</v>
      </c>
      <c r="C61" s="22" t="s">
        <v>137</v>
      </c>
      <c r="D61" s="15">
        <f t="shared" si="5"/>
        <v>42109</v>
      </c>
      <c r="E61" s="16">
        <v>42109</v>
      </c>
      <c r="F61" s="13"/>
    </row>
    <row r="62" spans="1:257" ht="24.9">
      <c r="A62" s="13" t="s">
        <v>138</v>
      </c>
      <c r="B62" s="13"/>
      <c r="C62" s="22" t="s">
        <v>51</v>
      </c>
      <c r="D62" s="15">
        <f t="shared" si="5"/>
        <v>42109</v>
      </c>
      <c r="E62" s="16">
        <v>42109</v>
      </c>
      <c r="F62" s="23" t="s">
        <v>139</v>
      </c>
    </row>
    <row r="63" spans="1:257" ht="87">
      <c r="A63" s="13"/>
      <c r="B63" s="48" t="s">
        <v>140</v>
      </c>
      <c r="C63" s="66" t="s">
        <v>133</v>
      </c>
      <c r="D63" s="26">
        <f t="shared" si="5"/>
        <v>42110</v>
      </c>
      <c r="E63" s="27">
        <v>42110</v>
      </c>
      <c r="F63" s="67"/>
    </row>
    <row r="64" spans="1:257" ht="62.15">
      <c r="B64" s="68" t="s">
        <v>141</v>
      </c>
      <c r="C64" s="25"/>
      <c r="D64" s="26" t="s">
        <v>142</v>
      </c>
      <c r="E64" s="49" t="s">
        <v>143</v>
      </c>
      <c r="F64" s="69" t="s">
        <v>144</v>
      </c>
    </row>
    <row r="65" spans="1:6" ht="62.15">
      <c r="B65" s="68" t="s">
        <v>145</v>
      </c>
      <c r="C65" s="25"/>
      <c r="D65" s="26">
        <f>E65</f>
        <v>42114</v>
      </c>
      <c r="E65" s="27">
        <v>42114</v>
      </c>
      <c r="F65" s="69" t="s">
        <v>146</v>
      </c>
    </row>
    <row r="66" spans="1:6" ht="74.599999999999994">
      <c r="A66" s="13"/>
      <c r="B66" s="48" t="s">
        <v>147</v>
      </c>
      <c r="C66" s="22" t="s">
        <v>51</v>
      </c>
      <c r="D66" s="26" t="s">
        <v>148</v>
      </c>
      <c r="E66" s="49" t="s">
        <v>149</v>
      </c>
      <c r="F66" s="67"/>
    </row>
    <row r="67" spans="1:6" ht="12.45">
      <c r="A67" s="13" t="s">
        <v>150</v>
      </c>
      <c r="B67" s="48"/>
      <c r="C67" s="25"/>
      <c r="D67" s="26">
        <f>E67</f>
        <v>42112</v>
      </c>
      <c r="E67" s="27">
        <v>42112</v>
      </c>
      <c r="F67" s="67"/>
    </row>
    <row r="68" spans="1:6" ht="49.75">
      <c r="A68" s="13" t="s">
        <v>151</v>
      </c>
      <c r="B68" s="13"/>
      <c r="C68" s="13" t="s">
        <v>152</v>
      </c>
      <c r="D68" s="15">
        <f>E68</f>
        <v>42113</v>
      </c>
      <c r="E68" s="16">
        <v>42113</v>
      </c>
      <c r="F68" s="66" t="s">
        <v>153</v>
      </c>
    </row>
    <row r="69" spans="1:6" ht="37.299999999999997">
      <c r="A69" s="13" t="s">
        <v>154</v>
      </c>
      <c r="B69" s="13"/>
      <c r="C69" s="22" t="s">
        <v>28</v>
      </c>
      <c r="D69" s="15">
        <f>E69</f>
        <v>42124</v>
      </c>
      <c r="E69" s="16">
        <v>42124</v>
      </c>
      <c r="F69" s="13" t="s">
        <v>155</v>
      </c>
    </row>
    <row r="70" spans="1:6" ht="49.75">
      <c r="A70" s="13" t="s">
        <v>156</v>
      </c>
      <c r="B70" s="13"/>
      <c r="C70" s="22" t="s">
        <v>28</v>
      </c>
      <c r="D70" s="15">
        <f>E70</f>
        <v>42124</v>
      </c>
      <c r="E70" s="16">
        <v>42124</v>
      </c>
      <c r="F70" s="13"/>
    </row>
    <row r="75" spans="1:6" ht="18" customHeight="1">
      <c r="E75" s="70"/>
    </row>
  </sheetData>
  <mergeCells count="1">
    <mergeCell ref="D1:E1"/>
  </mergeCells>
  <pageMargins left="0.39305555555555599" right="0.39305555555555599" top="0.39305555555555599" bottom="0.39305555555555599" header="0.24791666666666701" footer="0.24791666666666701"/>
  <pageSetup scale="93" fitToHeight="0" orientation="landscape"/>
  <headerFooter>
    <oddFooter>&amp;C&amp;"Helvetica,Regular"&amp;12&amp;K000000&amp;P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2357FDAE86CA443925D18B470496501" ma:contentTypeVersion="12" ma:contentTypeDescription="Create a new document." ma:contentTypeScope="" ma:versionID="c4a13f7e3fe2719cad480b61e541eb65">
  <xsd:schema xmlns:xsd="http://www.w3.org/2001/XMLSchema" xmlns:xs="http://www.w3.org/2001/XMLSchema" xmlns:p="http://schemas.microsoft.com/office/2006/metadata/properties" xmlns:ns2="af1864d6-97a0-4cfa-9d25-2169cde4d682" xmlns:ns3="f79c8f6e-15c4-4d69-86ed-2fb1470b1698" targetNamespace="http://schemas.microsoft.com/office/2006/metadata/properties" ma:root="true" ma:fieldsID="e7bb711dd64d90717cee24baecb7c8ac" ns2:_="" ns3:_="">
    <xsd:import namespace="af1864d6-97a0-4cfa-9d25-2169cde4d682"/>
    <xsd:import namespace="f79c8f6e-15c4-4d69-86ed-2fb1470b1698"/>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1864d6-97a0-4cfa-9d25-2169cde4d68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79c8f6e-15c4-4d69-86ed-2fb1470b1698"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9F2FF09-9424-4093-B938-4DB6402FB1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1864d6-97a0-4cfa-9d25-2169cde4d682"/>
    <ds:schemaRef ds:uri="f79c8f6e-15c4-4d69-86ed-2fb1470b16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B64084A-5224-47F1-9876-E33766BA6AB6}">
  <ds:schemaRefs>
    <ds:schemaRef ds:uri="http://schemas.microsoft.com/sharepoint/v3/contenttype/forms"/>
  </ds:schemaRefs>
</ds:datastoreItem>
</file>

<file path=customXml/itemProps3.xml><?xml version="1.0" encoding="utf-8"?>
<ds:datastoreItem xmlns:ds="http://schemas.openxmlformats.org/officeDocument/2006/customXml" ds:itemID="{6AE602E1-9866-4208-A08D-3E2133A662D6}">
  <ds:schemaRefs>
    <ds:schemaRef ds:uri="af1864d6-97a0-4cfa-9d25-2169cde4d682"/>
    <ds:schemaRef ds:uri="http://schemas.microsoft.com/office/2006/metadata/properties"/>
    <ds:schemaRef ds:uri="http://schemas.microsoft.com/office/2006/documentManagement/types"/>
    <ds:schemaRef ds:uri="http://schemas.microsoft.com/office/infopath/2007/PartnerControls"/>
    <ds:schemaRef ds:uri="http://purl.org/dc/elements/1.1/"/>
    <ds:schemaRef ds:uri="http://purl.org/dc/terms/"/>
    <ds:schemaRef ds:uri="http://www.w3.org/XML/1998/namespace"/>
    <ds:schemaRef ds:uri="http://purl.org/dc/dcmitype/"/>
    <ds:schemaRef ds:uri="http://schemas.openxmlformats.org/package/2006/metadata/core-properties"/>
    <ds:schemaRef ds:uri="f79c8f6e-15c4-4d69-86ed-2fb1470b169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Summary</vt:lpstr>
      <vt:lpstr>2019 proposal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dc:creator>
  <cp:lastModifiedBy>Scott Parker</cp:lastModifiedBy>
  <dcterms:created xsi:type="dcterms:W3CDTF">2018-09-26T16:34:00Z</dcterms:created>
  <dcterms:modified xsi:type="dcterms:W3CDTF">2020-05-20T10:01:52Z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2057-10.2.0.7644</vt:lpwstr>
  </property>
  <property fmtid="{D5CDD505-2E9C-101B-9397-08002B2CF9AE}" pid="3" name="ContentTypeId">
    <vt:lpwstr>0x01010092357FDAE86CA443925D18B470496501</vt:lpwstr>
  </property>
</Properties>
</file>